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8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<sst xmlns="http://schemas.openxmlformats.org/spreadsheetml/2006/main" count="898" uniqueCount="441">
  <si>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</si>
  <si>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</si>
  <si>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</si>
  <si>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</si>
  <si>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</si>
  <si>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</si>
  <si>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</si>
  <si>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</si>
  <si>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</si>
  <si>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</si>
  <si>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</si>
  <si>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</si>
  <si>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</si>
  <si>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</si>
  <si>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</si>
  <si>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</si>
  <si>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</si>
  <si>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</si>
  <si>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</si>
  <si>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</si>
  <si>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</si>
  <si>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</si>
  <si>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</si>
  <si>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</si>
  <si>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</si>
  <si>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</si>
  <si>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</si>
  <si>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</si>
  <si>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</si>
  <si>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</si>
  <si>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</si>
  <si>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</si>
  <si>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</si>
  <si>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</si>
  <si>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</si>
  <si>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</si>
  <si>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</si>
  <si>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</si>
  <si>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</si>
  <si>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</si>
  <si>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</si>
  <si>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</si>
  <si>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</si>
  <si>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</si>
  <si>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</si>
  <si>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</si>
  <si>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</si>
  <si>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</si>
  <si>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</si>
  <si>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</si>
  <si>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</si>
  <si>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</si>
  <si>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</si>
  <si>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</si>
  <si>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</si>
  <si>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</si>
  <si>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</si>
  <si>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</si>
  <si>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</si>
  <si>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</si>
  <si>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</si>
  <si>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</si>
  <si>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</si>
  <si>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</si>
  <si>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</si>
  <si>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</si>
  <si>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</si>
  <si>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</si>
  <si>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</si>
  <si>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</si>
  <si>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125017</t>
  </si>
  <si>
    <t>楚雄彝族自治州农业技术推广中心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</si>
  <si>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</si>
  <si>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</si>
  <si>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</si>
  <si>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</si>
  <si>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</si>
  <si>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</si>
  <si>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</si>
  <si>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</si>
  <si>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</si>
  <si>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</si>
  <si>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</si>
  <si>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</si>
  <si>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</si>
  <si>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</si>
  <si>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</si>
  <si>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</si>
  <si>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</si>
  <si>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</si>
  <si>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</si>
  <si>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</si>
  <si>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</si>
  <si>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</si>
  <si>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</si>
  <si>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</si>
  <si>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</si>
  <si>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</si>
  <si>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</si>
  <si>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</si>
  <si>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</si>
  <si>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</si>
  <si>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</si>
  <si>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</si>
  <si>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</si>
  <si>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</si>
  <si>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</si>
  <si>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</si>
  <si>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</si>
  <si>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</si>
  <si>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</si>
  <si>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</si>
  <si>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</si>
  <si>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</si>
  <si>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</si>
  <si>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</si>
  <si>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</si>
  <si>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</si>
  <si>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</si>
  <si>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</si>
  <si>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</si>
  <si>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</si>
  <si>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</si>
  <si>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</si>
  <si>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</si>
  <si>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</si>
  <si>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</si>
  <si>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</si>
  <si>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</si>
  <si>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</si>
  <si>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</si>
  <si>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</si>
  <si>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</si>
  <si>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</si>
  <si>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</si>
  <si>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</si>
  <si>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</si>
  <si>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</si>
  <si>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</si>
  <si>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</si>
  <si>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</si>
  <si>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</si>
  <si>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</si>
  <si>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</si>
  <si>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</si>
  <si>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</si>
  <si>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</si>
  <si>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</si>
  <si>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</si>
  <si>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</si>
  <si>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</si>
  <si>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</si>
  <si>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</si>
  <si>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</si>
  <si>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</si>
  <si>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</si>
  <si>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</si>
  <si>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</si>
  <si>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</si>
  <si>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</si>
  <si>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</si>
  <si>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</si>
  <si>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</si>
  <si>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</si>
  <si>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</si>
  <si>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</si>
  <si>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</si>
  <si>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</si>
  <si>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</si>
  <si>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</si>
  <si>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</si>
  <si>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</si>
  <si>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</si>
  <si>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</si>
  <si>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</si>
  <si>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</si>
  <si>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</si>
  <si>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</si>
  <si>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</si>
  <si>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</si>
  <si>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</si>
  <si>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</si>
  <si>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</si>
  <si>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</si>
  <si>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</si>
  <si>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</si>
  <si>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</si>
  <si>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</si>
  <si>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</si>
  <si>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</si>
  <si>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</si>
  <si>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</si>
  <si>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</si>
  <si>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</si>
  <si>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</si>
  <si>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</si>
  <si>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</si>
  <si>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</si>
  <si>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</si>
  <si>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</si>
  <si>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</si>
  <si>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</si>
  <si>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</si>
  <si>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</si>
  <si>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</si>
  <si>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</si>
  <si>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</si>
  <si>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532300251100003556093</t>
  </si>
  <si>
    <t>事业人员工资支出</t>
  </si>
  <si>
    <t>30101</t>
  </si>
  <si>
    <t>基本工资</t>
  </si>
  <si>
    <t>30102</t>
  </si>
  <si>
    <t>津贴补贴</t>
  </si>
  <si>
    <t>532300251100003556094</t>
  </si>
  <si>
    <t>事业人员绩效工资</t>
  </si>
  <si>
    <t>30107</t>
  </si>
  <si>
    <t>绩效工资</t>
  </si>
  <si>
    <t>532300251100003556085</t>
  </si>
  <si>
    <t>事业综合绩效支出</t>
  </si>
  <si>
    <t>532300251100003556095</t>
  </si>
  <si>
    <t>机关事业单位基本养老保险缴费</t>
  </si>
  <si>
    <t>30108</t>
  </si>
  <si>
    <t>532300251100003556096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</si>
  <si>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</si>
  <si>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</si>
  <si>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</si>
  <si>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</si>
  <si>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</si>
  <si>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</si>
  <si>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</si>
  <si>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532300251100003556086</t>
  </si>
  <si>
    <t>工伤保险</t>
  </si>
  <si>
    <t>532300251100003556097</t>
  </si>
  <si>
    <t>失业保险</t>
  </si>
  <si>
    <t>532300251100003556098</t>
  </si>
  <si>
    <t>30113</t>
  </si>
  <si>
    <t>532300251100003556088</t>
  </si>
  <si>
    <t>工会经费</t>
  </si>
  <si>
    <t>30228</t>
  </si>
  <si>
    <t>532300251100003556089</t>
  </si>
  <si>
    <t>福利费</t>
  </si>
  <si>
    <t>30229</t>
  </si>
  <si>
    <t>532300251100003555576</t>
  </si>
  <si>
    <t>车辆使用费</t>
  </si>
  <si>
    <t>30231</t>
  </si>
  <si>
    <t>公务用车运行维护费</t>
  </si>
  <si>
    <t>532300251100003556107</t>
  </si>
  <si>
    <t>一般公用经费</t>
  </si>
  <si>
    <t>30299</t>
  </si>
  <si>
    <t>其他商品和服务支出</t>
  </si>
  <si>
    <t>532300251100003556092</t>
  </si>
  <si>
    <t>考核优秀奖</t>
  </si>
  <si>
    <t>30103</t>
  </si>
  <si>
    <t>奖金</t>
  </si>
  <si>
    <t>532300251100003556101</t>
  </si>
  <si>
    <t>30217</t>
  </si>
  <si>
    <t>31002</t>
  </si>
  <si>
    <t>办公设备购置</t>
  </si>
  <si>
    <t>30226</t>
  </si>
  <si>
    <t>劳务费</t>
  </si>
  <si>
    <t>30207</t>
  </si>
  <si>
    <t>邮电费</t>
  </si>
  <si>
    <t>30201</t>
  </si>
  <si>
    <t>办公费</t>
  </si>
  <si>
    <t>30213</t>
  </si>
  <si>
    <t>维修（护）费</t>
  </si>
  <si>
    <t>30211</t>
  </si>
  <si>
    <t>差旅费</t>
  </si>
  <si>
    <t>532300251100003556102</t>
  </si>
  <si>
    <t>公务交通补贴</t>
  </si>
  <si>
    <t>30239</t>
  </si>
  <si>
    <t>其他交通费用</t>
  </si>
  <si>
    <t>532300251100003556105</t>
  </si>
  <si>
    <t>离退休公用经费</t>
  </si>
  <si>
    <t>532300251100003556099</t>
  </si>
  <si>
    <t>对个人和家庭的补助</t>
  </si>
  <si>
    <t>30302</t>
  </si>
  <si>
    <t>退休费</t>
  </si>
  <si>
    <t>532300251100003585423</t>
  </si>
  <si>
    <t>楚雄彝族自治州农业技术推广中心2025年职业年金缴费资金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</si>
  <si>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</si>
  <si>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</si>
  <si>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</si>
  <si>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</si>
  <si>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</si>
  <si>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</si>
  <si>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</si>
  <si>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</si>
  <si>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</si>
  <si>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2025年农业技术推广示范项目资金</t>
  </si>
  <si>
    <t>311 专项业务类</t>
  </si>
  <si>
    <t>532300251100003579405</t>
  </si>
  <si>
    <t>30218</t>
  </si>
  <si>
    <t>专用材料费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</si>
  <si>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</si>
  <si>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</si>
  <si>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</si>
  <si>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</si>
  <si>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</si>
  <si>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</si>
  <si>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</si>
  <si>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</si>
  <si>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</si>
  <si>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</si>
  <si>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</si>
  <si>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</si>
  <si>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</si>
  <si>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</si>
  <si>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完成烟后套种、玉米水肥一体化示范种植面积1000亩、开展主要粮油作物机收减损监测1次、开展农业技术培训班1场、培育建设区域农机服务中心1个等农业技术推广示范项目任务目标。</t>
  </si>
  <si>
    <t>产出指标</t>
  </si>
  <si>
    <t>数量指标</t>
  </si>
  <si>
    <t>烟后套种、玉米水肥一体化示范种植面积</t>
  </si>
  <si>
    <t>&gt;=</t>
  </si>
  <si>
    <t>1000</t>
  </si>
  <si>
    <t>亩</t>
  </si>
  <si>
    <t>定量指标</t>
  </si>
  <si>
    <t>反映示范种植面积的完成情况。</t>
  </si>
  <si>
    <t>主要粮油作物机收减损监测次数</t>
  </si>
  <si>
    <t>1.00</t>
  </si>
  <si>
    <t>次</t>
  </si>
  <si>
    <t>反映开展机收减损监测的次数。</t>
  </si>
  <si>
    <t>培育建设区域农机服务中心数量</t>
  </si>
  <si>
    <t>个</t>
  </si>
  <si>
    <t>反映培育建设区域农机服务中心的数量。</t>
  </si>
  <si>
    <t>效益指标</t>
  </si>
  <si>
    <t>经济效益</t>
  </si>
  <si>
    <t>玉米单产水平较当地常规品种提高</t>
  </si>
  <si>
    <t>%</t>
  </si>
  <si>
    <t>反映项目实施后玉米单产水平较当地常规品种提高情况。</t>
  </si>
  <si>
    <t>可持续影响</t>
  </si>
  <si>
    <t>农机社会化服务和农业防灾救灾能力</t>
  </si>
  <si>
    <t>=</t>
  </si>
  <si>
    <t>提高</t>
  </si>
  <si>
    <t>定性指标</t>
  </si>
  <si>
    <t>反映农机社会化服务和农业防灾救灾能力提升成效。</t>
  </si>
  <si>
    <t>粮油作物机收损失率</t>
  </si>
  <si>
    <t>降低</t>
  </si>
  <si>
    <t>反映粮油作物机收减损示范推广成效。</t>
  </si>
  <si>
    <t>满意度指标</t>
  </si>
  <si>
    <t>服务对象满意度</t>
  </si>
  <si>
    <t>项目推广总体满意度</t>
  </si>
  <si>
    <t>80.00</t>
  </si>
  <si>
    <t xml:space="preserve">反映服务对象对科技推广工作整体满意度。
</t>
  </si>
  <si>
    <t>预算05-3表</t>
  </si>
  <si>
    <t>说明：本单位无另文下达项目支出预算，故此表无公开数据。</t>
  </si>
  <si>
    <t>预算06表</t>
  </si>
  <si>
    <t>2025年部门政府性基金预算支出预算表</t>
  </si>
  <si>
    <t>单位名称</t>
  </si>
  <si>
    <t>本年政府性基金预算支出</t>
  </si>
  <si>
    <t>说明：本单位无政府性基金支出预算，故此表无公开数据。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</si>
  <si>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</si>
  <si>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</si>
  <si>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</si>
  <si>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</si>
  <si>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</si>
  <si>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</si>
  <si>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</si>
  <si>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</si>
  <si>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</si>
  <si>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</si>
  <si>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</si>
  <si>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</si>
  <si>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</si>
  <si>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</si>
  <si>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2025三人沙发采购</t>
  </si>
  <si>
    <t>三人沙发</t>
  </si>
  <si>
    <t>2025笔记本电脑采购</t>
  </si>
  <si>
    <t>便携式计算机</t>
  </si>
  <si>
    <t>台</t>
  </si>
  <si>
    <t>2025单人沙发采购</t>
  </si>
  <si>
    <t>单人沙发</t>
  </si>
  <si>
    <t>2025台式电脑采购</t>
  </si>
  <si>
    <t>台式计算机</t>
  </si>
  <si>
    <t>2025文件柜采购</t>
  </si>
  <si>
    <t>文件柜</t>
  </si>
  <si>
    <t>柜</t>
  </si>
  <si>
    <t>2025茶几采购</t>
  </si>
  <si>
    <t>茶几</t>
  </si>
  <si>
    <t>2025公车保险采购</t>
  </si>
  <si>
    <t>机动车保险服务</t>
  </si>
  <si>
    <t>份</t>
  </si>
  <si>
    <t>2025公车维修（护）采购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</si>
  <si>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</si>
  <si>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</si>
  <si>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</si>
  <si>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</si>
  <si>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</si>
  <si>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</si>
  <si>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</si>
  <si>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</si>
  <si>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</si>
  <si>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</si>
  <si>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</si>
  <si>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</si>
  <si>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</si>
  <si>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</si>
  <si>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说明：本单位无政府购买服务支出预算，故此表无公开数据。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</si>
  <si>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</si>
  <si>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</si>
  <si>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</si>
  <si>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</si>
  <si>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</si>
  <si>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</si>
  <si>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</si>
  <si>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</si>
  <si>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</si>
  <si>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</si>
  <si>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</si>
  <si>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</si>
  <si>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</si>
  <si>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</si>
  <si>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说明：本单位无对下转移支付预算，故此表无公开数据。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</si>
  <si>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</si>
  <si>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</si>
  <si>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</si>
  <si>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</si>
  <si>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</si>
  <si>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</si>
  <si>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</si>
  <si>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</si>
  <si>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</si>
  <si>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</si>
  <si>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</si>
  <si>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</si>
  <si>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说明：本单位无新增资产配置，故此表无公开数据。</t>
  </si>
  <si>
    <t>预算11表</t>
  </si>
  <si>
    <t>2025年上级补助项目支出预算表</t>
  </si>
  <si>
    <t>上级补助</t>
  </si>
  <si>
    <t>事业发展类</t>
  </si>
  <si>
    <t>楚雄州农业技术推广中心2025年中央农业经营主体能力提升资金</t>
  </si>
  <si>
    <t>30216</t>
  </si>
  <si>
    <t>培训费</t>
  </si>
  <si>
    <t>30227</t>
  </si>
  <si>
    <t>委托业务费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</si>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</sst>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J20" sqref="J20"/>
    </sheetView>
  </sheetViews>
  <sheetFormatPr defaultColWidth="9.28333333333333" defaultRowHeight="14.25" customHeight="1" outlineLevelCol="3"/>
  <cols>
    <col min="1" max="1" width="21.625" customWidth="1"/>
    <col min="2" max="2" width="9.625" customWidth="1"/>
    <col min="3" max="3" width="23.125" customWidth="1"/>
    <col min="4" max="4" width="9.625" customWidth="1"/>
  </cols>
  <sheetData>
    <row r="1" ht="13.5" spans="1:4">
      <c r="A1" s="19"/>
      <c r="B1" s="19"/>
      <c r="C1" s="19"/>
      <c r="D1" s="23" t="s">
        <v>0</v>
      </c>
    </row>
    <row r="2" ht="26.25" spans="1:4">
      <c r="A2" s="20" t="s">
        <v>1</v>
      </c>
      <c r="B2" s="20"/>
      <c r="C2" s="20"/>
      <c r="D2" s="20"/>
    </row>
    <row r="3" ht="13.5" spans="1:4">
      <c r="A3" s="19" t="str">
        <f>"单位名称："&amp;"楚雄彝族自治州农业技术推广中心"</f>
        <v>单位名称：楚雄彝族自治州农业技术推广中心</v>
      </c>
      <c r="B3" s="19"/>
      <c r="C3" s="19"/>
      <c r="D3" s="23" t="s">
        <v>2</v>
      </c>
    </row>
    <row r="4" ht="13.5" spans="1:4">
      <c r="A4" s="9" t="s">
        <v>3</v>
      </c>
      <c r="B4" s="9"/>
      <c r="C4" s="9" t="s">
        <v>4</v>
      </c>
      <c r="D4" s="9"/>
    </row>
    <row r="5" ht="13.5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3.5" spans="1:4">
      <c r="A6" s="9"/>
      <c r="B6" s="9"/>
      <c r="C6" s="9"/>
      <c r="D6" s="9"/>
    </row>
    <row r="7" ht="13.5" spans="1:4">
      <c r="A7" s="7" t="s">
        <v>7</v>
      </c>
      <c r="B7" s="8">
        <v>4164442.18</v>
      </c>
      <c r="C7" s="7" t="s">
        <v>8</v>
      </c>
      <c r="D7" s="8"/>
    </row>
    <row r="8" ht="13.5" spans="1:4">
      <c r="A8" s="7" t="s">
        <v>9</v>
      </c>
      <c r="B8" s="8"/>
      <c r="C8" s="7" t="s">
        <v>10</v>
      </c>
      <c r="D8" s="8"/>
    </row>
    <row r="9" ht="13.5" spans="1:4">
      <c r="A9" s="7" t="s">
        <v>11</v>
      </c>
      <c r="B9" s="8"/>
      <c r="C9" s="7" t="s">
        <v>12</v>
      </c>
      <c r="D9" s="8"/>
    </row>
    <row r="10" ht="13.5" spans="1:4">
      <c r="A10" s="7" t="s">
        <v>13</v>
      </c>
      <c r="B10" s="8"/>
      <c r="C10" s="7" t="s">
        <v>14</v>
      </c>
      <c r="D10" s="8"/>
    </row>
    <row r="11" ht="13.5" spans="1:4">
      <c r="A11" s="7" t="s">
        <v>15</v>
      </c>
      <c r="B11" s="8"/>
      <c r="C11" s="7" t="s">
        <v>16</v>
      </c>
      <c r="D11" s="8"/>
    </row>
    <row r="12" ht="13.5" spans="1:4">
      <c r="A12" s="7" t="s">
        <v>17</v>
      </c>
      <c r="B12" s="8"/>
      <c r="C12" s="7" t="s">
        <v>18</v>
      </c>
      <c r="D12" s="8"/>
    </row>
    <row r="13" ht="13.5" spans="1:4">
      <c r="A13" s="7" t="s">
        <v>19</v>
      </c>
      <c r="B13" s="8"/>
      <c r="C13" s="7" t="s">
        <v>20</v>
      </c>
      <c r="D13" s="8"/>
    </row>
    <row r="14" ht="13.5" spans="1:4">
      <c r="A14" s="7" t="s">
        <v>21</v>
      </c>
      <c r="B14" s="8"/>
      <c r="C14" s="7" t="s">
        <v>22</v>
      </c>
      <c r="D14" s="8">
        <v>975562.85</v>
      </c>
    </row>
    <row r="15" ht="13.5" spans="1:4">
      <c r="A15" s="7" t="s">
        <v>23</v>
      </c>
      <c r="B15" s="8"/>
      <c r="C15" s="7" t="s">
        <v>24</v>
      </c>
      <c r="D15" s="8"/>
    </row>
    <row r="16" ht="13.5" spans="1:4">
      <c r="A16" s="7" t="s">
        <v>25</v>
      </c>
      <c r="B16" s="8"/>
      <c r="C16" s="7" t="s">
        <v>26</v>
      </c>
      <c r="D16" s="8">
        <v>265567.96</v>
      </c>
    </row>
    <row r="17" ht="13.5" spans="1:4">
      <c r="A17" s="7"/>
      <c r="B17" s="8"/>
      <c r="C17" s="7" t="s">
        <v>27</v>
      </c>
      <c r="D17" s="8"/>
    </row>
    <row r="18" ht="13.5" spans="1:4">
      <c r="A18" s="7"/>
      <c r="B18" s="78"/>
      <c r="C18" s="7" t="s">
        <v>28</v>
      </c>
      <c r="D18" s="8"/>
    </row>
    <row r="19" ht="13.5" spans="1:4">
      <c r="A19" s="7"/>
      <c r="B19" s="78"/>
      <c r="C19" s="7" t="s">
        <v>29</v>
      </c>
      <c r="D19" s="8">
        <v>2685862.69</v>
      </c>
    </row>
    <row r="20" ht="13.5" spans="1:4">
      <c r="A20" s="7"/>
      <c r="B20" s="78"/>
      <c r="C20" s="7" t="s">
        <v>30</v>
      </c>
      <c r="D20" s="8"/>
    </row>
    <row r="21" ht="13.5" spans="1:4">
      <c r="A21" s="7"/>
      <c r="B21" s="78"/>
      <c r="C21" s="7" t="s">
        <v>31</v>
      </c>
      <c r="D21" s="8"/>
    </row>
    <row r="22" ht="13.5" spans="1:4">
      <c r="A22" s="7"/>
      <c r="B22" s="78"/>
      <c r="C22" s="7" t="s">
        <v>32</v>
      </c>
      <c r="D22" s="8"/>
    </row>
    <row r="23" ht="13.5" spans="1:4">
      <c r="A23" s="7"/>
      <c r="B23" s="78"/>
      <c r="C23" s="7" t="s">
        <v>33</v>
      </c>
      <c r="D23" s="8"/>
    </row>
    <row r="24" ht="13.5" spans="1:4">
      <c r="A24" s="7"/>
      <c r="B24" s="78"/>
      <c r="C24" s="7" t="s">
        <v>34</v>
      </c>
      <c r="D24" s="8"/>
    </row>
    <row r="25" ht="13.5" spans="1:4">
      <c r="A25" s="7"/>
      <c r="B25" s="78"/>
      <c r="C25" s="7" t="s">
        <v>35</v>
      </c>
      <c r="D25" s="8"/>
    </row>
    <row r="26" ht="13.5" spans="1:4">
      <c r="A26" s="7"/>
      <c r="B26" s="78"/>
      <c r="C26" s="7" t="s">
        <v>36</v>
      </c>
      <c r="D26" s="8">
        <v>237448.68</v>
      </c>
    </row>
    <row r="27" ht="13.5" spans="1:4">
      <c r="A27" s="7"/>
      <c r="B27" s="78"/>
      <c r="C27" s="7" t="s">
        <v>37</v>
      </c>
      <c r="D27" s="8"/>
    </row>
    <row r="28" ht="13.5" spans="1:4">
      <c r="A28" s="7"/>
      <c r="B28" s="78"/>
      <c r="C28" s="7" t="s">
        <v>38</v>
      </c>
      <c r="D28" s="8"/>
    </row>
    <row r="29" ht="13.5" spans="1:4">
      <c r="A29" s="7"/>
      <c r="B29" s="78"/>
      <c r="C29" s="7" t="s">
        <v>39</v>
      </c>
      <c r="D29" s="8"/>
    </row>
    <row r="30" ht="13.5" spans="1:4">
      <c r="A30" s="7"/>
      <c r="B30" s="78"/>
      <c r="C30" s="7" t="s">
        <v>40</v>
      </c>
      <c r="D30" s="8"/>
    </row>
    <row r="31" ht="13.5" spans="1:4">
      <c r="A31" s="7"/>
      <c r="B31" s="78"/>
      <c r="C31" s="7" t="s">
        <v>41</v>
      </c>
      <c r="D31" s="8"/>
    </row>
    <row r="32" ht="13.5" spans="1:4">
      <c r="A32" s="7"/>
      <c r="B32" s="78"/>
      <c r="C32" s="7" t="s">
        <v>42</v>
      </c>
      <c r="D32" s="8"/>
    </row>
    <row r="33" ht="13.5" spans="1:4">
      <c r="A33" s="7"/>
      <c r="B33" s="78"/>
      <c r="C33" s="7" t="s">
        <v>43</v>
      </c>
      <c r="D33" s="8"/>
    </row>
    <row r="34" ht="13.5" spans="1:4">
      <c r="A34" s="7"/>
      <c r="B34" s="78"/>
      <c r="C34" s="7" t="s">
        <v>44</v>
      </c>
      <c r="D34" s="8"/>
    </row>
    <row r="35" ht="13.5" spans="1:4">
      <c r="A35" s="7"/>
      <c r="B35" s="78"/>
      <c r="C35" s="7" t="s">
        <v>45</v>
      </c>
      <c r="D35" s="8"/>
    </row>
    <row r="36" ht="13.5" spans="1:4">
      <c r="A36" s="7"/>
      <c r="B36" s="78"/>
      <c r="C36" s="7" t="s">
        <v>46</v>
      </c>
      <c r="D36" s="8"/>
    </row>
    <row r="37" spans="1:4">
      <c r="A37" s="79" t="s">
        <v>47</v>
      </c>
      <c r="B37" s="80">
        <v>4164442.18</v>
      </c>
      <c r="C37" s="79" t="s">
        <v>48</v>
      </c>
      <c r="D37" s="8">
        <v>4164442.18</v>
      </c>
    </row>
    <row r="38" spans="1:4">
      <c r="A38" s="81" t="s">
        <v>49</v>
      </c>
      <c r="B38" s="82"/>
      <c r="C38" s="83" t="s">
        <v>50</v>
      </c>
      <c r="D38" s="8"/>
    </row>
    <row r="39" ht="13.5" spans="1:4">
      <c r="A39" s="79" t="s">
        <v>51</v>
      </c>
      <c r="B39" s="80">
        <v>4164442.18</v>
      </c>
      <c r="C39" s="79" t="s">
        <v>52</v>
      </c>
      <c r="D39" s="8">
        <v>4164442.18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D18" sqref="D18"/>
    </sheetView>
  </sheetViews>
  <sheetFormatPr defaultColWidth="9" defaultRowHeight="13.5"/>
  <cols>
    <col min="1" max="1" width="12.625" customWidth="1"/>
    <col min="2" max="2" width="23.125" customWidth="1"/>
    <col min="3" max="4" width="9.25" customWidth="1"/>
    <col min="5" max="5" width="9.625" customWidth="1"/>
    <col min="6" max="6" width="11.125" customWidth="1"/>
    <col min="7" max="8" width="12.625" customWidth="1"/>
    <col min="9" max="9" width="3.625" customWidth="1"/>
    <col min="10" max="10" width="6.625" customWidth="1"/>
    <col min="11" max="11" width="12.625" customWidth="1"/>
    <col min="12" max="12" width="9.625" customWidth="1"/>
    <col min="13" max="13" width="12.625" customWidth="1"/>
    <col min="14" max="14" width="6.625" customWidth="1"/>
    <col min="15" max="15" width="3.625" customWidth="1"/>
    <col min="16" max="16" width="9.625" customWidth="1"/>
    <col min="17" max="17" width="11.125" customWidth="1"/>
    <col min="18" max="19" width="12.625" customWidth="1"/>
    <col min="20" max="20" width="8.125" customWidth="1"/>
  </cols>
  <sheetData>
    <row r="1" ht="15.85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>
      <c r="A3" s="19" t="str">
        <f>"单位名称："&amp;"楚雄彝族自治州农业技术推广中心"</f>
        <v>单位名称：楚雄彝族自治州农业技术推广中心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spans="1:20">
      <c r="A8" s="7" t="s">
        <v>70</v>
      </c>
      <c r="B8" s="7" t="s">
        <v>71</v>
      </c>
      <c r="C8" s="8">
        <v>4164442.18</v>
      </c>
      <c r="D8" s="8">
        <v>4164442.18</v>
      </c>
      <c r="E8" s="8">
        <v>4164442.18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spans="1:20">
      <c r="A9" s="76" t="s">
        <v>57</v>
      </c>
      <c r="B9" s="76"/>
      <c r="C9" s="8">
        <v>4164442.18</v>
      </c>
      <c r="D9" s="8">
        <v>4164442.18</v>
      </c>
      <c r="E9" s="8">
        <v>4164442.18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L32" sqref="L32"/>
    </sheetView>
  </sheetViews>
  <sheetFormatPr defaultColWidth="9" defaultRowHeight="13.5"/>
  <cols>
    <col min="1" max="1" width="10.375" customWidth="1"/>
    <col min="2" max="2" width="32.125" customWidth="1"/>
    <col min="3" max="5" width="9.25" customWidth="1"/>
    <col min="6" max="6" width="7.375" customWidth="1"/>
    <col min="7" max="7" width="11.125" customWidth="1"/>
    <col min="8" max="8" width="12.625" customWidth="1"/>
    <col min="9" max="9" width="14.125" customWidth="1"/>
    <col min="10" max="10" width="3.625" customWidth="1"/>
    <col min="11" max="11" width="6.625" customWidth="1"/>
    <col min="12" max="12" width="12.625" customWidth="1"/>
    <col min="13" max="13" width="9.625" customWidth="1"/>
    <col min="14" max="14" width="12.625" customWidth="1"/>
    <col min="15" max="15" width="8.125" customWidth="1"/>
  </cols>
  <sheetData>
    <row r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26.25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4" t="str">
        <f>"单位名称："&amp;"楚雄彝族自治州农业技术推广中心"</f>
        <v>单位名称：楚雄彝族自治州农业技术推广中心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spans="1:15">
      <c r="A7" s="7" t="s">
        <v>97</v>
      </c>
      <c r="B7" s="73" t="s">
        <v>98</v>
      </c>
      <c r="C7" s="8">
        <v>975562.85</v>
      </c>
      <c r="D7" s="8">
        <v>975562.85</v>
      </c>
      <c r="E7" s="8">
        <v>975562.85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58" t="s">
        <v>99</v>
      </c>
      <c r="B8" s="74" t="s">
        <v>100</v>
      </c>
      <c r="C8" s="8">
        <v>975562.85</v>
      </c>
      <c r="D8" s="8">
        <v>975562.85</v>
      </c>
      <c r="E8" s="8">
        <v>975562.85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59" t="s">
        <v>101</v>
      </c>
      <c r="B9" s="75" t="s">
        <v>102</v>
      </c>
      <c r="C9" s="8">
        <v>333129.6</v>
      </c>
      <c r="D9" s="8">
        <v>333129.6</v>
      </c>
      <c r="E9" s="8">
        <v>333129.6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59" t="s">
        <v>103</v>
      </c>
      <c r="B10" s="75" t="s">
        <v>104</v>
      </c>
      <c r="C10" s="8">
        <v>404918.25</v>
      </c>
      <c r="D10" s="8">
        <v>404918.25</v>
      </c>
      <c r="E10" s="8">
        <v>404918.25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59" t="s">
        <v>105</v>
      </c>
      <c r="B11" s="75" t="s">
        <v>106</v>
      </c>
      <c r="C11" s="8">
        <v>237515</v>
      </c>
      <c r="D11" s="8">
        <v>237515</v>
      </c>
      <c r="E11" s="8">
        <v>237515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>
      <c r="A12" s="7" t="s">
        <v>107</v>
      </c>
      <c r="B12" s="73" t="s">
        <v>108</v>
      </c>
      <c r="C12" s="8">
        <v>265567.96</v>
      </c>
      <c r="D12" s="8">
        <v>265567.96</v>
      </c>
      <c r="E12" s="8">
        <v>265567.96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>
      <c r="A13" s="58" t="s">
        <v>109</v>
      </c>
      <c r="B13" s="74" t="s">
        <v>110</v>
      </c>
      <c r="C13" s="8">
        <v>265567.96</v>
      </c>
      <c r="D13" s="8">
        <v>265567.96</v>
      </c>
      <c r="E13" s="8">
        <v>265567.96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>
      <c r="A14" s="59" t="s">
        <v>111</v>
      </c>
      <c r="B14" s="75" t="s">
        <v>112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>
      <c r="A15" s="59" t="s">
        <v>113</v>
      </c>
      <c r="B15" s="75" t="s">
        <v>114</v>
      </c>
      <c r="C15" s="8">
        <v>134554.25</v>
      </c>
      <c r="D15" s="8">
        <v>134554.25</v>
      </c>
      <c r="E15" s="8">
        <v>134554.25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>
      <c r="A16" s="59" t="s">
        <v>115</v>
      </c>
      <c r="B16" s="75" t="s">
        <v>116</v>
      </c>
      <c r="C16" s="8">
        <v>121213.71</v>
      </c>
      <c r="D16" s="8">
        <v>121213.71</v>
      </c>
      <c r="E16" s="8">
        <v>121213.71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>
      <c r="A17" s="59" t="s">
        <v>117</v>
      </c>
      <c r="B17" s="75" t="s">
        <v>118</v>
      </c>
      <c r="C17" s="8">
        <v>9800</v>
      </c>
      <c r="D17" s="8">
        <v>9800</v>
      </c>
      <c r="E17" s="8">
        <v>9800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>
      <c r="A18" s="7" t="s">
        <v>119</v>
      </c>
      <c r="B18" s="73" t="s">
        <v>120</v>
      </c>
      <c r="C18" s="8">
        <v>2685862.69</v>
      </c>
      <c r="D18" s="8">
        <v>2685862.69</v>
      </c>
      <c r="E18" s="8">
        <v>2635862.69</v>
      </c>
      <c r="F18" s="8">
        <v>50000</v>
      </c>
      <c r="G18" s="8"/>
      <c r="H18" s="8"/>
      <c r="I18" s="8"/>
      <c r="J18" s="8"/>
      <c r="K18" s="8"/>
      <c r="L18" s="8"/>
      <c r="M18" s="8"/>
      <c r="N18" s="8"/>
      <c r="O18" s="8"/>
    </row>
    <row r="19" spans="1:15">
      <c r="A19" s="58" t="s">
        <v>121</v>
      </c>
      <c r="B19" s="74" t="s">
        <v>122</v>
      </c>
      <c r="C19" s="8">
        <v>2685862.69</v>
      </c>
      <c r="D19" s="8">
        <v>2685862.69</v>
      </c>
      <c r="E19" s="8">
        <v>2635862.69</v>
      </c>
      <c r="F19" s="8">
        <v>50000</v>
      </c>
      <c r="G19" s="8"/>
      <c r="H19" s="8"/>
      <c r="I19" s="8"/>
      <c r="J19" s="8"/>
      <c r="K19" s="8"/>
      <c r="L19" s="8"/>
      <c r="M19" s="8"/>
      <c r="N19" s="8"/>
      <c r="O19" s="8"/>
    </row>
    <row r="20" spans="1:15">
      <c r="A20" s="59" t="s">
        <v>123</v>
      </c>
      <c r="B20" s="75" t="s">
        <v>124</v>
      </c>
      <c r="C20" s="8">
        <v>2685862.69</v>
      </c>
      <c r="D20" s="8">
        <v>2685862.69</v>
      </c>
      <c r="E20" s="8">
        <v>2635862.69</v>
      </c>
      <c r="F20" s="8">
        <v>50000</v>
      </c>
      <c r="G20" s="8"/>
      <c r="H20" s="8"/>
      <c r="I20" s="8"/>
      <c r="J20" s="8"/>
      <c r="K20" s="8"/>
      <c r="L20" s="8"/>
      <c r="M20" s="8"/>
      <c r="N20" s="8"/>
      <c r="O20" s="8"/>
    </row>
    <row r="21" spans="1:15">
      <c r="A21" s="59" t="s">
        <v>125</v>
      </c>
      <c r="B21" s="75" t="s">
        <v>126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>
      <c r="A22" s="7" t="s">
        <v>127</v>
      </c>
      <c r="B22" s="73" t="s">
        <v>128</v>
      </c>
      <c r="C22" s="8">
        <v>237448.68</v>
      </c>
      <c r="D22" s="8">
        <v>237448.68</v>
      </c>
      <c r="E22" s="8">
        <v>237448.68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>
      <c r="A23" s="58" t="s">
        <v>129</v>
      </c>
      <c r="B23" s="74" t="s">
        <v>130</v>
      </c>
      <c r="C23" s="8">
        <v>237448.68</v>
      </c>
      <c r="D23" s="8">
        <v>237448.68</v>
      </c>
      <c r="E23" s="8">
        <v>237448.68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59" t="s">
        <v>131</v>
      </c>
      <c r="B24" s="75" t="s">
        <v>132</v>
      </c>
      <c r="C24" s="8">
        <v>237448.68</v>
      </c>
      <c r="D24" s="8">
        <v>237448.68</v>
      </c>
      <c r="E24" s="8">
        <v>237448.68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>
      <c r="A25" s="76" t="s">
        <v>57</v>
      </c>
      <c r="B25" s="76"/>
      <c r="C25" s="8">
        <v>4164442.18</v>
      </c>
      <c r="D25" s="8">
        <v>4164442.18</v>
      </c>
      <c r="E25" s="8">
        <v>4114442.18</v>
      </c>
      <c r="F25" s="8">
        <v>50000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N24" sqref="N24"/>
    </sheetView>
  </sheetViews>
  <sheetFormatPr defaultColWidth="9" defaultRowHeight="13.5" customHeight="1" outlineLevelCol="3"/>
  <cols>
    <col min="1" max="1" width="22.125" customWidth="1"/>
    <col min="2" max="2" width="9.625" customWidth="1"/>
    <col min="3" max="3" width="24.625" customWidth="1"/>
    <col min="4" max="4" width="9.625" customWidth="1"/>
  </cols>
  <sheetData>
    <row r="1" spans="1:4">
      <c r="A1" s="14" t="s">
        <v>133</v>
      </c>
      <c r="B1" s="14"/>
      <c r="C1" s="14"/>
      <c r="D1" s="14"/>
    </row>
    <row r="2" ht="26.25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spans="1:4">
      <c r="A3" s="4" t="str">
        <f>"单位名称："&amp;"楚雄彝族自治州农业技术推广中心"</f>
        <v>单位名称：楚雄彝族自治州农业技术推广中心</v>
      </c>
      <c r="B3" s="4"/>
      <c r="C3" s="60"/>
      <c r="D3" s="2" t="s">
        <v>54</v>
      </c>
    </row>
    <row r="4" spans="1:4">
      <c r="A4" s="61" t="s">
        <v>134</v>
      </c>
      <c r="B4" s="61"/>
      <c r="C4" s="61" t="s">
        <v>135</v>
      </c>
      <c r="D4" s="61"/>
    </row>
    <row r="5" spans="1:4">
      <c r="A5" s="61" t="s">
        <v>5</v>
      </c>
      <c r="B5" s="61" t="str">
        <f>"2025"&amp;"年预算数"</f>
        <v>2025年预算数</v>
      </c>
      <c r="C5" s="5" t="s">
        <v>136</v>
      </c>
      <c r="D5" s="61" t="str">
        <f>"2025"&amp;"年预算数"</f>
        <v>2025年预算数</v>
      </c>
    </row>
    <row r="6" spans="1:4">
      <c r="A6" s="62" t="s">
        <v>137</v>
      </c>
      <c r="B6" s="8">
        <v>4164442.18</v>
      </c>
      <c r="C6" s="63" t="s">
        <v>138</v>
      </c>
      <c r="D6" s="8">
        <v>4164442.18</v>
      </c>
    </row>
    <row r="7" spans="1:4">
      <c r="A7" s="62" t="s">
        <v>139</v>
      </c>
      <c r="B7" s="8">
        <v>4164442.18</v>
      </c>
      <c r="C7" s="63" t="s">
        <v>140</v>
      </c>
      <c r="D7" s="8"/>
    </row>
    <row r="8" spans="1:4">
      <c r="A8" s="62" t="s">
        <v>141</v>
      </c>
      <c r="B8" s="8"/>
      <c r="C8" s="63" t="s">
        <v>142</v>
      </c>
      <c r="D8" s="8"/>
    </row>
    <row r="9" spans="1:4">
      <c r="A9" s="62" t="s">
        <v>143</v>
      </c>
      <c r="B9" s="8"/>
      <c r="C9" s="63" t="s">
        <v>144</v>
      </c>
      <c r="D9" s="8"/>
    </row>
    <row r="10" spans="1:4">
      <c r="A10" s="62" t="s">
        <v>145</v>
      </c>
      <c r="B10" s="8"/>
      <c r="C10" s="63" t="s">
        <v>146</v>
      </c>
      <c r="D10" s="8"/>
    </row>
    <row r="11" spans="1:4">
      <c r="A11" s="62" t="s">
        <v>139</v>
      </c>
      <c r="B11" s="8"/>
      <c r="C11" s="63" t="s">
        <v>147</v>
      </c>
      <c r="D11" s="8"/>
    </row>
    <row r="12" spans="1:4">
      <c r="A12" s="64" t="s">
        <v>141</v>
      </c>
      <c r="B12" s="8"/>
      <c r="C12" s="65" t="s">
        <v>148</v>
      </c>
      <c r="D12" s="8"/>
    </row>
    <row r="13" spans="1:4">
      <c r="A13" s="64" t="s">
        <v>143</v>
      </c>
      <c r="B13" s="8"/>
      <c r="C13" s="65" t="s">
        <v>149</v>
      </c>
      <c r="D13" s="8"/>
    </row>
    <row r="14" spans="1:4">
      <c r="A14" s="66"/>
      <c r="B14" s="8"/>
      <c r="C14" s="65" t="s">
        <v>150</v>
      </c>
      <c r="D14" s="8">
        <v>975562.85</v>
      </c>
    </row>
    <row r="15" spans="1:4">
      <c r="A15" s="66"/>
      <c r="B15" s="8"/>
      <c r="C15" s="65" t="s">
        <v>151</v>
      </c>
      <c r="D15" s="8"/>
    </row>
    <row r="16" spans="1:4">
      <c r="A16" s="66"/>
      <c r="B16" s="8"/>
      <c r="C16" s="65" t="s">
        <v>152</v>
      </c>
      <c r="D16" s="8">
        <v>265567.96</v>
      </c>
    </row>
    <row r="17" spans="1:4">
      <c r="A17" s="66"/>
      <c r="B17" s="8"/>
      <c r="C17" s="65" t="s">
        <v>153</v>
      </c>
      <c r="D17" s="8"/>
    </row>
    <row r="18" spans="1:4">
      <c r="A18" s="66"/>
      <c r="B18" s="8"/>
      <c r="C18" s="65" t="s">
        <v>154</v>
      </c>
      <c r="D18" s="8"/>
    </row>
    <row r="19" spans="1:4">
      <c r="A19" s="66"/>
      <c r="B19" s="8"/>
      <c r="C19" s="65" t="s">
        <v>155</v>
      </c>
      <c r="D19" s="8">
        <v>2685862.69</v>
      </c>
    </row>
    <row r="20" spans="1:4">
      <c r="A20" s="66"/>
      <c r="B20" s="8"/>
      <c r="C20" s="65" t="s">
        <v>156</v>
      </c>
      <c r="D20" s="8"/>
    </row>
    <row r="21" spans="1:4">
      <c r="A21" s="66"/>
      <c r="B21" s="8"/>
      <c r="C21" s="65" t="s">
        <v>157</v>
      </c>
      <c r="D21" s="8"/>
    </row>
    <row r="22" spans="1:4">
      <c r="A22" s="66"/>
      <c r="B22" s="8"/>
      <c r="C22" s="65" t="s">
        <v>158</v>
      </c>
      <c r="D22" s="8"/>
    </row>
    <row r="23" spans="1:4">
      <c r="A23" s="66"/>
      <c r="B23" s="8"/>
      <c r="C23" s="65" t="s">
        <v>159</v>
      </c>
      <c r="D23" s="8"/>
    </row>
    <row r="24" spans="1:4">
      <c r="A24" s="66"/>
      <c r="B24" s="8"/>
      <c r="C24" s="65" t="s">
        <v>160</v>
      </c>
      <c r="D24" s="8"/>
    </row>
    <row r="25" spans="1:4">
      <c r="A25" s="66"/>
      <c r="B25" s="8"/>
      <c r="C25" s="65" t="s">
        <v>161</v>
      </c>
      <c r="D25" s="8"/>
    </row>
    <row r="26" spans="1:4">
      <c r="A26" s="66"/>
      <c r="B26" s="8"/>
      <c r="C26" s="65" t="s">
        <v>162</v>
      </c>
      <c r="D26" s="8">
        <v>237448.68</v>
      </c>
    </row>
    <row r="27" spans="1:4">
      <c r="A27" s="66"/>
      <c r="B27" s="8"/>
      <c r="C27" s="65" t="s">
        <v>163</v>
      </c>
      <c r="D27" s="8"/>
    </row>
    <row r="28" spans="1:4">
      <c r="A28" s="66"/>
      <c r="B28" s="8"/>
      <c r="C28" s="65" t="s">
        <v>164</v>
      </c>
      <c r="D28" s="8"/>
    </row>
    <row r="29" spans="1:4">
      <c r="A29" s="66"/>
      <c r="B29" s="8"/>
      <c r="C29" s="65" t="s">
        <v>165</v>
      </c>
      <c r="D29" s="8"/>
    </row>
    <row r="30" spans="1:4">
      <c r="A30" s="66"/>
      <c r="B30" s="8"/>
      <c r="C30" s="65" t="s">
        <v>166</v>
      </c>
      <c r="D30" s="8"/>
    </row>
    <row r="31" spans="1:4">
      <c r="A31" s="66"/>
      <c r="B31" s="8"/>
      <c r="C31" s="64" t="s">
        <v>167</v>
      </c>
      <c r="D31" s="8"/>
    </row>
    <row r="32" spans="1:4">
      <c r="A32" s="66"/>
      <c r="B32" s="8"/>
      <c r="C32" s="64" t="s">
        <v>168</v>
      </c>
      <c r="D32" s="8"/>
    </row>
    <row r="33" spans="1:4">
      <c r="A33" s="66"/>
      <c r="B33" s="8"/>
      <c r="C33" s="67" t="s">
        <v>169</v>
      </c>
      <c r="D33" s="8"/>
    </row>
    <row r="34" spans="1:4">
      <c r="A34" s="68"/>
      <c r="B34" s="8"/>
      <c r="C34" s="69" t="s">
        <v>170</v>
      </c>
      <c r="D34" s="8"/>
    </row>
    <row r="35" spans="1:4">
      <c r="A35" s="68"/>
      <c r="B35" s="8"/>
      <c r="C35" s="69" t="s">
        <v>171</v>
      </c>
      <c r="D35" s="8"/>
    </row>
    <row r="36" spans="1:4">
      <c r="A36" s="68"/>
      <c r="B36" s="8"/>
      <c r="C36" s="69" t="s">
        <v>172</v>
      </c>
      <c r="D36" s="8"/>
    </row>
    <row r="37" spans="1:4">
      <c r="A37" s="68"/>
      <c r="B37" s="8"/>
      <c r="C37" s="67" t="s">
        <v>173</v>
      </c>
      <c r="D37" s="70"/>
    </row>
    <row r="38" spans="1:4">
      <c r="A38" s="68" t="s">
        <v>51</v>
      </c>
      <c r="B38" s="8">
        <v>4164442.18</v>
      </c>
      <c r="C38" s="68" t="s">
        <v>174</v>
      </c>
      <c r="D38" s="8">
        <v>4164442.18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175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"单位名称："&amp;"楚雄彝族自治州农业技术推广中心"</f>
        <v>单位名称：楚雄彝族自治州农业技术推广中心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975562.85</v>
      </c>
      <c r="D7" s="8">
        <v>975562.85</v>
      </c>
      <c r="E7" s="8">
        <v>966562.85</v>
      </c>
      <c r="F7" s="8">
        <v>9000</v>
      </c>
      <c r="G7" s="8"/>
    </row>
    <row r="8" ht="18.85" customHeight="1" spans="1:7">
      <c r="A8" s="58" t="s">
        <v>99</v>
      </c>
      <c r="B8" s="58" t="s">
        <v>100</v>
      </c>
      <c r="C8" s="8">
        <v>975562.85</v>
      </c>
      <c r="D8" s="8">
        <v>975562.85</v>
      </c>
      <c r="E8" s="8">
        <v>966562.85</v>
      </c>
      <c r="F8" s="8">
        <v>9000</v>
      </c>
      <c r="G8" s="8"/>
    </row>
    <row r="9" ht="18.85" customHeight="1" spans="1:7">
      <c r="A9" s="59" t="s">
        <v>101</v>
      </c>
      <c r="B9" s="59" t="s">
        <v>102</v>
      </c>
      <c r="C9" s="8">
        <v>333129.6</v>
      </c>
      <c r="D9" s="8">
        <v>333129.6</v>
      </c>
      <c r="E9" s="8">
        <v>324129.6</v>
      </c>
      <c r="F9" s="8">
        <v>9000</v>
      </c>
      <c r="G9" s="8"/>
    </row>
    <row r="10" ht="18.85" customHeight="1" spans="1:7">
      <c r="A10" s="59" t="s">
        <v>103</v>
      </c>
      <c r="B10" s="59" t="s">
        <v>104</v>
      </c>
      <c r="C10" s="8">
        <v>404918.25</v>
      </c>
      <c r="D10" s="8">
        <v>404918.25</v>
      </c>
      <c r="E10" s="8">
        <v>404918.25</v>
      </c>
      <c r="F10" s="8"/>
      <c r="G10" s="8"/>
    </row>
    <row r="11" ht="18.85" customHeight="1" spans="1:7">
      <c r="A11" s="59" t="s">
        <v>105</v>
      </c>
      <c r="B11" s="59" t="s">
        <v>106</v>
      </c>
      <c r="C11" s="8">
        <v>237515</v>
      </c>
      <c r="D11" s="8">
        <v>237515</v>
      </c>
      <c r="E11" s="8">
        <v>237515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265567.96</v>
      </c>
      <c r="D12" s="8">
        <v>265567.96</v>
      </c>
      <c r="E12" s="8">
        <v>265567.96</v>
      </c>
      <c r="F12" s="8"/>
      <c r="G12" s="8"/>
    </row>
    <row r="13" ht="18.85" customHeight="1" spans="1:7">
      <c r="A13" s="58" t="s">
        <v>109</v>
      </c>
      <c r="B13" s="58" t="s">
        <v>110</v>
      </c>
      <c r="C13" s="8">
        <v>265567.96</v>
      </c>
      <c r="D13" s="8">
        <v>265567.96</v>
      </c>
      <c r="E13" s="8">
        <v>265567.96</v>
      </c>
      <c r="F13" s="8"/>
      <c r="G13" s="8"/>
    </row>
    <row r="14" ht="18.85" customHeight="1" spans="1:7">
      <c r="A14" s="59" t="s">
        <v>113</v>
      </c>
      <c r="B14" s="59" t="s">
        <v>114</v>
      </c>
      <c r="C14" s="8">
        <v>134554.25</v>
      </c>
      <c r="D14" s="8">
        <v>134554.25</v>
      </c>
      <c r="E14" s="8">
        <v>134554.25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121213.71</v>
      </c>
      <c r="D15" s="8">
        <v>121213.71</v>
      </c>
      <c r="E15" s="8">
        <v>121213.71</v>
      </c>
      <c r="F15" s="8"/>
      <c r="G15" s="8"/>
    </row>
    <row r="16" ht="18.85" customHeight="1" spans="1:7">
      <c r="A16" s="59" t="s">
        <v>117</v>
      </c>
      <c r="B16" s="59" t="s">
        <v>118</v>
      </c>
      <c r="C16" s="8">
        <v>9800</v>
      </c>
      <c r="D16" s="8">
        <v>9800</v>
      </c>
      <c r="E16" s="8">
        <v>9800</v>
      </c>
      <c r="F16" s="8"/>
      <c r="G16" s="8"/>
    </row>
    <row r="17" ht="18.85" customHeight="1" spans="1:7">
      <c r="A17" s="7" t="s">
        <v>119</v>
      </c>
      <c r="B17" s="7" t="s">
        <v>120</v>
      </c>
      <c r="C17" s="8">
        <v>2685862.69</v>
      </c>
      <c r="D17" s="8">
        <v>2635862.69</v>
      </c>
      <c r="E17" s="8">
        <v>2395447.91</v>
      </c>
      <c r="F17" s="8">
        <v>240414.78</v>
      </c>
      <c r="G17" s="8">
        <v>50000</v>
      </c>
    </row>
    <row r="18" ht="18.85" customHeight="1" spans="1:7">
      <c r="A18" s="58" t="s">
        <v>121</v>
      </c>
      <c r="B18" s="58" t="s">
        <v>122</v>
      </c>
      <c r="C18" s="8">
        <v>2685862.69</v>
      </c>
      <c r="D18" s="8">
        <v>2635862.69</v>
      </c>
      <c r="E18" s="8">
        <v>2395447.91</v>
      </c>
      <c r="F18" s="8">
        <v>240414.78</v>
      </c>
      <c r="G18" s="8">
        <v>50000</v>
      </c>
    </row>
    <row r="19" ht="18.85" customHeight="1" spans="1:7">
      <c r="A19" s="59" t="s">
        <v>123</v>
      </c>
      <c r="B19" s="59" t="s">
        <v>124</v>
      </c>
      <c r="C19" s="8">
        <v>2685862.69</v>
      </c>
      <c r="D19" s="8">
        <v>2635862.69</v>
      </c>
      <c r="E19" s="8">
        <v>2395447.91</v>
      </c>
      <c r="F19" s="8">
        <v>240414.78</v>
      </c>
      <c r="G19" s="8">
        <v>50000</v>
      </c>
    </row>
    <row r="20" ht="18.85" customHeight="1" spans="1:7">
      <c r="A20" s="7" t="s">
        <v>127</v>
      </c>
      <c r="B20" s="7" t="s">
        <v>128</v>
      </c>
      <c r="C20" s="8">
        <v>237448.68</v>
      </c>
      <c r="D20" s="8">
        <v>237448.68</v>
      </c>
      <c r="E20" s="8">
        <v>237448.68</v>
      </c>
      <c r="F20" s="8"/>
      <c r="G20" s="8"/>
    </row>
    <row r="21" ht="18.85" customHeight="1" spans="1:7">
      <c r="A21" s="58" t="s">
        <v>129</v>
      </c>
      <c r="B21" s="58" t="s">
        <v>130</v>
      </c>
      <c r="C21" s="8">
        <v>237448.68</v>
      </c>
      <c r="D21" s="8">
        <v>237448.68</v>
      </c>
      <c r="E21" s="8">
        <v>237448.68</v>
      </c>
      <c r="F21" s="8"/>
      <c r="G21" s="8"/>
    </row>
    <row r="22" ht="18.85" customHeight="1" spans="1:7">
      <c r="A22" s="59" t="s">
        <v>131</v>
      </c>
      <c r="B22" s="59" t="s">
        <v>132</v>
      </c>
      <c r="C22" s="8">
        <v>237448.68</v>
      </c>
      <c r="D22" s="8">
        <v>237448.68</v>
      </c>
      <c r="E22" s="8">
        <v>237448.68</v>
      </c>
      <c r="F22" s="8"/>
      <c r="G22" s="8"/>
    </row>
    <row r="23" ht="18.85" customHeight="1" spans="1:7">
      <c r="A23" s="9" t="s">
        <v>179</v>
      </c>
      <c r="B23" s="9"/>
      <c r="C23" s="8">
        <v>4164442.18</v>
      </c>
      <c r="D23" s="8">
        <v>4114442.18</v>
      </c>
      <c r="E23" s="8">
        <v>3865027.4</v>
      </c>
      <c r="F23" s="8">
        <v>249414.78</v>
      </c>
      <c r="G23" s="8">
        <v>50000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180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"单位名称："&amp;"楚雄彝族自治州农业技术推广中心"</f>
        <v>单位名称：楚雄彝族自治州农业技术推广中心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40000</v>
      </c>
      <c r="B7" s="8"/>
      <c r="C7" s="8">
        <v>25000</v>
      </c>
      <c r="D7" s="8"/>
      <c r="E7" s="8">
        <v>25000</v>
      </c>
      <c r="F7" s="8">
        <v>15000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showZeros="0" workbookViewId="0">
      <selection activeCell="G17" sqref="G17"/>
    </sheetView>
  </sheetViews>
  <sheetFormatPr defaultColWidth="10.7083333333333" defaultRowHeight="13.5"/>
  <cols>
    <col min="1" max="1" width="23.125" customWidth="1"/>
    <col min="2" max="2" width="16.375" customWidth="1"/>
    <col min="3" max="3" width="35.125" customWidth="1"/>
    <col min="4" max="4" width="9.625" customWidth="1"/>
    <col min="5" max="5" width="24.625" customWidth="1"/>
    <col min="6" max="6" width="12.625" customWidth="1"/>
    <col min="7" max="7" width="21.625" customWidth="1"/>
    <col min="8" max="9" width="9.25" customWidth="1"/>
    <col min="10" max="10" width="17.125" customWidth="1"/>
    <col min="11" max="11" width="8.125" customWidth="1"/>
    <col min="12" max="12" width="12.625" customWidth="1"/>
    <col min="13" max="13" width="9.25" customWidth="1"/>
    <col min="14" max="14" width="6.625" customWidth="1"/>
    <col min="15" max="15" width="9.625" customWidth="1"/>
    <col min="16" max="16" width="11.125" customWidth="1"/>
    <col min="17" max="18" width="12.625" customWidth="1"/>
    <col min="19" max="19" width="3.625" customWidth="1"/>
    <col min="20" max="21" width="6.625" customWidth="1"/>
    <col min="22" max="22" width="9.625" customWidth="1"/>
    <col min="23" max="23" width="12.625" customWidth="1"/>
    <col min="24" max="24" width="6.625" customWidth="1"/>
  </cols>
  <sheetData>
    <row r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187</v>
      </c>
    </row>
    <row r="2" ht="26.25" spans="1:24">
      <c r="A2" s="11" t="s">
        <v>188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>
      <c r="A3" s="10" t="str">
        <f>"单位名称："&amp;"楚雄彝族自治州农业技术推广中心"</f>
        <v>单位名称：楚雄彝族自治州农业技术推广中心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spans="1:24">
      <c r="A4" s="5" t="s">
        <v>189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  <c r="G4" s="5" t="s">
        <v>195</v>
      </c>
      <c r="H4" s="5" t="s">
        <v>196</v>
      </c>
      <c r="I4" s="5" t="s">
        <v>196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spans="1:24">
      <c r="A5" s="5"/>
      <c r="B5" s="5"/>
      <c r="C5" s="5"/>
      <c r="D5" s="5"/>
      <c r="E5" s="5"/>
      <c r="F5" s="5"/>
      <c r="G5" s="5"/>
      <c r="H5" s="5" t="s">
        <v>197</v>
      </c>
      <c r="I5" s="5" t="s">
        <v>60</v>
      </c>
      <c r="J5" s="5"/>
      <c r="K5" s="5"/>
      <c r="L5" s="5"/>
      <c r="M5" s="5"/>
      <c r="N5" s="5"/>
      <c r="O5" s="5" t="s">
        <v>198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spans="1:24">
      <c r="A6" s="5"/>
      <c r="B6" s="5"/>
      <c r="C6" s="5"/>
      <c r="D6" s="5"/>
      <c r="E6" s="5"/>
      <c r="F6" s="5"/>
      <c r="G6" s="5"/>
      <c r="H6" s="5"/>
      <c r="I6" s="5" t="s">
        <v>199</v>
      </c>
      <c r="J6" s="5" t="s">
        <v>200</v>
      </c>
      <c r="K6" s="5" t="s">
        <v>201</v>
      </c>
      <c r="L6" s="5" t="s">
        <v>202</v>
      </c>
      <c r="M6" s="5" t="s">
        <v>203</v>
      </c>
      <c r="N6" s="5" t="s">
        <v>204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205</v>
      </c>
      <c r="V6" s="5" t="s">
        <v>67</v>
      </c>
      <c r="W6" s="5" t="s">
        <v>68</v>
      </c>
      <c r="X6" s="5" t="s">
        <v>69</v>
      </c>
    </row>
    <row r="7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206</v>
      </c>
      <c r="K7" s="5" t="s">
        <v>200</v>
      </c>
      <c r="L7" s="5" t="s">
        <v>202</v>
      </c>
      <c r="M7" s="5" t="s">
        <v>203</v>
      </c>
      <c r="N7" s="5" t="s">
        <v>204</v>
      </c>
      <c r="O7" s="5" t="s">
        <v>202</v>
      </c>
      <c r="P7" s="5" t="s">
        <v>203</v>
      </c>
      <c r="Q7" s="5" t="s">
        <v>204</v>
      </c>
      <c r="R7" s="5" t="s">
        <v>63</v>
      </c>
      <c r="S7" s="5" t="s">
        <v>59</v>
      </c>
      <c r="T7" s="5" t="s">
        <v>65</v>
      </c>
      <c r="U7" s="5" t="s">
        <v>205</v>
      </c>
      <c r="V7" s="5" t="s">
        <v>67</v>
      </c>
      <c r="W7" s="5" t="s">
        <v>68</v>
      </c>
      <c r="X7" s="5" t="s">
        <v>69</v>
      </c>
    </row>
    <row r="8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spans="1:24">
      <c r="A9" s="7" t="s">
        <v>71</v>
      </c>
      <c r="B9" s="7"/>
      <c r="C9" s="7"/>
      <c r="D9" s="7"/>
      <c r="E9" s="7"/>
      <c r="F9" s="7"/>
      <c r="G9" s="7"/>
      <c r="H9" s="8">
        <v>4114442.18</v>
      </c>
      <c r="I9" s="8">
        <v>4114442.18</v>
      </c>
      <c r="J9" s="8"/>
      <c r="K9" s="8"/>
      <c r="L9" s="8"/>
      <c r="M9" s="8">
        <v>4114442.18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7" t="s">
        <v>71</v>
      </c>
      <c r="B10" s="7" t="s">
        <v>207</v>
      </c>
      <c r="C10" s="7" t="s">
        <v>208</v>
      </c>
      <c r="D10" s="7" t="s">
        <v>123</v>
      </c>
      <c r="E10" s="7" t="s">
        <v>124</v>
      </c>
      <c r="F10" s="7" t="s">
        <v>209</v>
      </c>
      <c r="G10" s="7" t="s">
        <v>210</v>
      </c>
      <c r="H10" s="8">
        <v>1040364</v>
      </c>
      <c r="I10" s="8">
        <v>1040364</v>
      </c>
      <c r="J10" s="8"/>
      <c r="K10" s="8"/>
      <c r="L10" s="8"/>
      <c r="M10" s="8">
        <v>1040364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>
      <c r="A11" s="7" t="s">
        <v>71</v>
      </c>
      <c r="B11" s="7" t="s">
        <v>207</v>
      </c>
      <c r="C11" s="7" t="s">
        <v>208</v>
      </c>
      <c r="D11" s="7" t="s">
        <v>123</v>
      </c>
      <c r="E11" s="7" t="s">
        <v>124</v>
      </c>
      <c r="F11" s="7" t="s">
        <v>211</v>
      </c>
      <c r="G11" s="7" t="s">
        <v>212</v>
      </c>
      <c r="H11" s="8">
        <v>89676</v>
      </c>
      <c r="I11" s="8">
        <v>89676</v>
      </c>
      <c r="J11" s="8"/>
      <c r="K11" s="7"/>
      <c r="L11" s="8"/>
      <c r="M11" s="8">
        <v>89676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7" t="s">
        <v>71</v>
      </c>
      <c r="B12" s="7" t="s">
        <v>213</v>
      </c>
      <c r="C12" s="7" t="s">
        <v>214</v>
      </c>
      <c r="D12" s="7" t="s">
        <v>123</v>
      </c>
      <c r="E12" s="7" t="s">
        <v>124</v>
      </c>
      <c r="F12" s="7" t="s">
        <v>215</v>
      </c>
      <c r="G12" s="7" t="s">
        <v>216</v>
      </c>
      <c r="H12" s="8">
        <v>276540</v>
      </c>
      <c r="I12" s="8">
        <v>276540</v>
      </c>
      <c r="J12" s="8"/>
      <c r="K12" s="7"/>
      <c r="L12" s="8"/>
      <c r="M12" s="8">
        <v>276540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>
      <c r="A13" s="7" t="s">
        <v>71</v>
      </c>
      <c r="B13" s="7" t="s">
        <v>207</v>
      </c>
      <c r="C13" s="7" t="s">
        <v>208</v>
      </c>
      <c r="D13" s="7" t="s">
        <v>123</v>
      </c>
      <c r="E13" s="7" t="s">
        <v>124</v>
      </c>
      <c r="F13" s="7" t="s">
        <v>215</v>
      </c>
      <c r="G13" s="7" t="s">
        <v>216</v>
      </c>
      <c r="H13" s="8">
        <v>86697</v>
      </c>
      <c r="I13" s="8">
        <v>86697</v>
      </c>
      <c r="J13" s="8"/>
      <c r="K13" s="7"/>
      <c r="L13" s="8"/>
      <c r="M13" s="8">
        <v>86697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>
      <c r="A14" s="7" t="s">
        <v>71</v>
      </c>
      <c r="B14" s="7" t="s">
        <v>213</v>
      </c>
      <c r="C14" s="7" t="s">
        <v>214</v>
      </c>
      <c r="D14" s="7" t="s">
        <v>123</v>
      </c>
      <c r="E14" s="7" t="s">
        <v>124</v>
      </c>
      <c r="F14" s="7" t="s">
        <v>215</v>
      </c>
      <c r="G14" s="7" t="s">
        <v>216</v>
      </c>
      <c r="H14" s="8">
        <v>507302.04</v>
      </c>
      <c r="I14" s="8">
        <v>507302.04</v>
      </c>
      <c r="J14" s="8"/>
      <c r="K14" s="7"/>
      <c r="L14" s="8"/>
      <c r="M14" s="8">
        <v>507302.04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>
      <c r="A15" s="7" t="s">
        <v>71</v>
      </c>
      <c r="B15" s="7" t="s">
        <v>217</v>
      </c>
      <c r="C15" s="7" t="s">
        <v>218</v>
      </c>
      <c r="D15" s="7" t="s">
        <v>123</v>
      </c>
      <c r="E15" s="7" t="s">
        <v>124</v>
      </c>
      <c r="F15" s="7" t="s">
        <v>215</v>
      </c>
      <c r="G15" s="7" t="s">
        <v>216</v>
      </c>
      <c r="H15" s="8">
        <v>360000</v>
      </c>
      <c r="I15" s="8">
        <v>360000</v>
      </c>
      <c r="J15" s="8"/>
      <c r="K15" s="7"/>
      <c r="L15" s="8"/>
      <c r="M15" s="8">
        <v>360000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>
      <c r="A16" s="7" t="s">
        <v>71</v>
      </c>
      <c r="B16" s="7" t="s">
        <v>219</v>
      </c>
      <c r="C16" s="7" t="s">
        <v>220</v>
      </c>
      <c r="D16" s="7" t="s">
        <v>103</v>
      </c>
      <c r="E16" s="7" t="s">
        <v>104</v>
      </c>
      <c r="F16" s="7" t="s">
        <v>221</v>
      </c>
      <c r="G16" s="7" t="s">
        <v>220</v>
      </c>
      <c r="H16" s="8">
        <v>404918.25</v>
      </c>
      <c r="I16" s="8">
        <v>404918.25</v>
      </c>
      <c r="J16" s="8"/>
      <c r="K16" s="7"/>
      <c r="L16" s="8"/>
      <c r="M16" s="8">
        <v>404918.25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>
      <c r="A17" s="7" t="s">
        <v>71</v>
      </c>
      <c r="B17" s="7" t="s">
        <v>222</v>
      </c>
      <c r="C17" s="7" t="s">
        <v>223</v>
      </c>
      <c r="D17" s="7" t="s">
        <v>113</v>
      </c>
      <c r="E17" s="7" t="s">
        <v>114</v>
      </c>
      <c r="F17" s="7" t="s">
        <v>224</v>
      </c>
      <c r="G17" s="7" t="s">
        <v>225</v>
      </c>
      <c r="H17" s="8">
        <v>134554.25</v>
      </c>
      <c r="I17" s="8">
        <v>134554.25</v>
      </c>
      <c r="J17" s="8"/>
      <c r="K17" s="7"/>
      <c r="L17" s="8"/>
      <c r="M17" s="8">
        <v>134554.25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>
      <c r="A18" s="7" t="s">
        <v>71</v>
      </c>
      <c r="B18" s="7" t="s">
        <v>222</v>
      </c>
      <c r="C18" s="7" t="s">
        <v>223</v>
      </c>
      <c r="D18" s="7" t="s">
        <v>111</v>
      </c>
      <c r="E18" s="7" t="s">
        <v>112</v>
      </c>
      <c r="F18" s="7" t="s">
        <v>224</v>
      </c>
      <c r="G18" s="7" t="s">
        <v>225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>
      <c r="A19" s="7" t="s">
        <v>71</v>
      </c>
      <c r="B19" s="7" t="s">
        <v>222</v>
      </c>
      <c r="C19" s="7" t="s">
        <v>223</v>
      </c>
      <c r="D19" s="7" t="s">
        <v>115</v>
      </c>
      <c r="E19" s="7" t="s">
        <v>116</v>
      </c>
      <c r="F19" s="7" t="s">
        <v>226</v>
      </c>
      <c r="G19" s="7" t="s">
        <v>227</v>
      </c>
      <c r="H19" s="8">
        <v>121213.71</v>
      </c>
      <c r="I19" s="8">
        <v>121213.71</v>
      </c>
      <c r="J19" s="8"/>
      <c r="K19" s="7"/>
      <c r="L19" s="8"/>
      <c r="M19" s="8">
        <v>121213.71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>
      <c r="A20" s="7" t="s">
        <v>71</v>
      </c>
      <c r="B20" s="7" t="s">
        <v>222</v>
      </c>
      <c r="C20" s="7" t="s">
        <v>223</v>
      </c>
      <c r="D20" s="7" t="s">
        <v>117</v>
      </c>
      <c r="E20" s="7" t="s">
        <v>118</v>
      </c>
      <c r="F20" s="7" t="s">
        <v>228</v>
      </c>
      <c r="G20" s="7" t="s">
        <v>229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>
      <c r="A21" s="7" t="s">
        <v>71</v>
      </c>
      <c r="B21" s="7" t="s">
        <v>222</v>
      </c>
      <c r="C21" s="7" t="s">
        <v>223</v>
      </c>
      <c r="D21" s="7" t="s">
        <v>117</v>
      </c>
      <c r="E21" s="7" t="s">
        <v>118</v>
      </c>
      <c r="F21" s="7" t="s">
        <v>228</v>
      </c>
      <c r="G21" s="7" t="s">
        <v>229</v>
      </c>
      <c r="H21" s="8">
        <v>9800</v>
      </c>
      <c r="I21" s="8">
        <v>9800</v>
      </c>
      <c r="J21" s="8"/>
      <c r="K21" s="7"/>
      <c r="L21" s="8"/>
      <c r="M21" s="8">
        <v>9800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>
      <c r="A22" s="7" t="s">
        <v>71</v>
      </c>
      <c r="B22" s="7" t="s">
        <v>230</v>
      </c>
      <c r="C22" s="7" t="s">
        <v>231</v>
      </c>
      <c r="D22" s="7" t="s">
        <v>123</v>
      </c>
      <c r="E22" s="7" t="s">
        <v>124</v>
      </c>
      <c r="F22" s="7" t="s">
        <v>228</v>
      </c>
      <c r="G22" s="7" t="s">
        <v>229</v>
      </c>
      <c r="H22" s="8">
        <v>12653.7</v>
      </c>
      <c r="I22" s="8">
        <v>12653.7</v>
      </c>
      <c r="J22" s="8"/>
      <c r="K22" s="7"/>
      <c r="L22" s="8"/>
      <c r="M22" s="8">
        <v>12653.7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>
      <c r="A23" s="7" t="s">
        <v>71</v>
      </c>
      <c r="B23" s="7" t="s">
        <v>232</v>
      </c>
      <c r="C23" s="7" t="s">
        <v>233</v>
      </c>
      <c r="D23" s="7" t="s">
        <v>123</v>
      </c>
      <c r="E23" s="7" t="s">
        <v>124</v>
      </c>
      <c r="F23" s="7" t="s">
        <v>228</v>
      </c>
      <c r="G23" s="7" t="s">
        <v>229</v>
      </c>
      <c r="H23" s="8">
        <v>17715.17</v>
      </c>
      <c r="I23" s="8">
        <v>17715.17</v>
      </c>
      <c r="J23" s="8"/>
      <c r="K23" s="7"/>
      <c r="L23" s="8"/>
      <c r="M23" s="8">
        <v>17715.17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>
      <c r="A24" s="7" t="s">
        <v>71</v>
      </c>
      <c r="B24" s="7" t="s">
        <v>234</v>
      </c>
      <c r="C24" s="7" t="s">
        <v>132</v>
      </c>
      <c r="D24" s="7" t="s">
        <v>131</v>
      </c>
      <c r="E24" s="7" t="s">
        <v>132</v>
      </c>
      <c r="F24" s="7" t="s">
        <v>235</v>
      </c>
      <c r="G24" s="7" t="s">
        <v>132</v>
      </c>
      <c r="H24" s="8">
        <v>237448.68</v>
      </c>
      <c r="I24" s="8">
        <v>237448.68</v>
      </c>
      <c r="J24" s="8"/>
      <c r="K24" s="7"/>
      <c r="L24" s="8"/>
      <c r="M24" s="8">
        <v>237448.68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>
      <c r="A25" s="7" t="s">
        <v>71</v>
      </c>
      <c r="B25" s="7" t="s">
        <v>236</v>
      </c>
      <c r="C25" s="7" t="s">
        <v>237</v>
      </c>
      <c r="D25" s="7" t="s">
        <v>123</v>
      </c>
      <c r="E25" s="7" t="s">
        <v>124</v>
      </c>
      <c r="F25" s="7" t="s">
        <v>238</v>
      </c>
      <c r="G25" s="7" t="s">
        <v>237</v>
      </c>
      <c r="H25" s="8">
        <v>39574.78</v>
      </c>
      <c r="I25" s="8">
        <v>39574.78</v>
      </c>
      <c r="J25" s="8"/>
      <c r="K25" s="7"/>
      <c r="L25" s="8"/>
      <c r="M25" s="8">
        <v>39574.78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>
      <c r="A26" s="7" t="s">
        <v>71</v>
      </c>
      <c r="B26" s="7" t="s">
        <v>239</v>
      </c>
      <c r="C26" s="7" t="s">
        <v>240</v>
      </c>
      <c r="D26" s="7" t="s">
        <v>123</v>
      </c>
      <c r="E26" s="7" t="s">
        <v>124</v>
      </c>
      <c r="F26" s="7" t="s">
        <v>241</v>
      </c>
      <c r="G26" s="7" t="s">
        <v>240</v>
      </c>
      <c r="H26" s="8">
        <v>7000</v>
      </c>
      <c r="I26" s="8">
        <v>7000</v>
      </c>
      <c r="J26" s="8"/>
      <c r="K26" s="7"/>
      <c r="L26" s="8"/>
      <c r="M26" s="8">
        <v>7000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>
      <c r="A27" s="7" t="s">
        <v>71</v>
      </c>
      <c r="B27" s="7" t="s">
        <v>242</v>
      </c>
      <c r="C27" s="7" t="s">
        <v>243</v>
      </c>
      <c r="D27" s="7" t="s">
        <v>123</v>
      </c>
      <c r="E27" s="7" t="s">
        <v>124</v>
      </c>
      <c r="F27" s="7" t="s">
        <v>244</v>
      </c>
      <c r="G27" s="7" t="s">
        <v>245</v>
      </c>
      <c r="H27" s="8">
        <v>25000</v>
      </c>
      <c r="I27" s="8">
        <v>25000</v>
      </c>
      <c r="J27" s="8"/>
      <c r="K27" s="7"/>
      <c r="L27" s="8"/>
      <c r="M27" s="8">
        <v>25000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>
      <c r="A28" s="7" t="s">
        <v>71</v>
      </c>
      <c r="B28" s="7" t="s">
        <v>246</v>
      </c>
      <c r="C28" s="7" t="s">
        <v>247</v>
      </c>
      <c r="D28" s="7" t="s">
        <v>123</v>
      </c>
      <c r="E28" s="7" t="s">
        <v>124</v>
      </c>
      <c r="F28" s="7" t="s">
        <v>248</v>
      </c>
      <c r="G28" s="7" t="s">
        <v>249</v>
      </c>
      <c r="H28" s="8">
        <v>27000</v>
      </c>
      <c r="I28" s="8">
        <v>27000</v>
      </c>
      <c r="J28" s="8"/>
      <c r="K28" s="7"/>
      <c r="L28" s="8"/>
      <c r="M28" s="8">
        <v>27000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>
      <c r="A29" s="7" t="s">
        <v>71</v>
      </c>
      <c r="B29" s="7" t="s">
        <v>250</v>
      </c>
      <c r="C29" s="7" t="s">
        <v>251</v>
      </c>
      <c r="D29" s="7" t="s">
        <v>123</v>
      </c>
      <c r="E29" s="7" t="s">
        <v>124</v>
      </c>
      <c r="F29" s="7" t="s">
        <v>252</v>
      </c>
      <c r="G29" s="7" t="s">
        <v>253</v>
      </c>
      <c r="H29" s="8">
        <v>4500</v>
      </c>
      <c r="I29" s="8">
        <v>4500</v>
      </c>
      <c r="J29" s="8"/>
      <c r="K29" s="7"/>
      <c r="L29" s="8"/>
      <c r="M29" s="8">
        <v>4500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>
      <c r="A30" s="7" t="s">
        <v>71</v>
      </c>
      <c r="B30" s="7" t="s">
        <v>254</v>
      </c>
      <c r="C30" s="7" t="s">
        <v>184</v>
      </c>
      <c r="D30" s="7" t="s">
        <v>123</v>
      </c>
      <c r="E30" s="7" t="s">
        <v>124</v>
      </c>
      <c r="F30" s="7" t="s">
        <v>255</v>
      </c>
      <c r="G30" s="7" t="s">
        <v>184</v>
      </c>
      <c r="H30" s="8">
        <v>15000</v>
      </c>
      <c r="I30" s="8">
        <v>15000</v>
      </c>
      <c r="J30" s="8"/>
      <c r="K30" s="7"/>
      <c r="L30" s="8"/>
      <c r="M30" s="8">
        <v>15000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>
      <c r="A31" s="7" t="s">
        <v>71</v>
      </c>
      <c r="B31" s="7" t="s">
        <v>246</v>
      </c>
      <c r="C31" s="7" t="s">
        <v>247</v>
      </c>
      <c r="D31" s="7" t="s">
        <v>123</v>
      </c>
      <c r="E31" s="7" t="s">
        <v>124</v>
      </c>
      <c r="F31" s="7" t="s">
        <v>256</v>
      </c>
      <c r="G31" s="7" t="s">
        <v>257</v>
      </c>
      <c r="H31" s="8">
        <v>44120</v>
      </c>
      <c r="I31" s="8">
        <v>44120</v>
      </c>
      <c r="J31" s="8"/>
      <c r="K31" s="7"/>
      <c r="L31" s="8"/>
      <c r="M31" s="8">
        <v>44120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>
      <c r="A32" s="7" t="s">
        <v>71</v>
      </c>
      <c r="B32" s="7" t="s">
        <v>246</v>
      </c>
      <c r="C32" s="7" t="s">
        <v>247</v>
      </c>
      <c r="D32" s="7" t="s">
        <v>123</v>
      </c>
      <c r="E32" s="7" t="s">
        <v>124</v>
      </c>
      <c r="F32" s="7" t="s">
        <v>258</v>
      </c>
      <c r="G32" s="7" t="s">
        <v>259</v>
      </c>
      <c r="H32" s="8">
        <v>8000</v>
      </c>
      <c r="I32" s="8">
        <v>8000</v>
      </c>
      <c r="J32" s="8"/>
      <c r="K32" s="7"/>
      <c r="L32" s="8"/>
      <c r="M32" s="8">
        <v>8000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>
      <c r="A33" s="7" t="s">
        <v>71</v>
      </c>
      <c r="B33" s="7" t="s">
        <v>246</v>
      </c>
      <c r="C33" s="7" t="s">
        <v>247</v>
      </c>
      <c r="D33" s="7" t="s">
        <v>123</v>
      </c>
      <c r="E33" s="7" t="s">
        <v>124</v>
      </c>
      <c r="F33" s="7" t="s">
        <v>260</v>
      </c>
      <c r="G33" s="7" t="s">
        <v>261</v>
      </c>
      <c r="H33" s="8">
        <v>6000</v>
      </c>
      <c r="I33" s="8">
        <v>6000</v>
      </c>
      <c r="J33" s="8"/>
      <c r="K33" s="7"/>
      <c r="L33" s="8"/>
      <c r="M33" s="8">
        <v>6000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>
      <c r="A34" s="7" t="s">
        <v>71</v>
      </c>
      <c r="B34" s="7" t="s">
        <v>246</v>
      </c>
      <c r="C34" s="7" t="s">
        <v>247</v>
      </c>
      <c r="D34" s="7" t="s">
        <v>123</v>
      </c>
      <c r="E34" s="7" t="s">
        <v>124</v>
      </c>
      <c r="F34" s="7" t="s">
        <v>262</v>
      </c>
      <c r="G34" s="7" t="s">
        <v>263</v>
      </c>
      <c r="H34" s="8">
        <v>24720</v>
      </c>
      <c r="I34" s="8">
        <v>24720</v>
      </c>
      <c r="J34" s="8"/>
      <c r="K34" s="7"/>
      <c r="L34" s="8"/>
      <c r="M34" s="8">
        <v>24720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>
      <c r="A35" s="7" t="s">
        <v>71</v>
      </c>
      <c r="B35" s="7" t="s">
        <v>246</v>
      </c>
      <c r="C35" s="7" t="s">
        <v>247</v>
      </c>
      <c r="D35" s="7" t="s">
        <v>123</v>
      </c>
      <c r="E35" s="7" t="s">
        <v>124</v>
      </c>
      <c r="F35" s="7" t="s">
        <v>264</v>
      </c>
      <c r="G35" s="7" t="s">
        <v>265</v>
      </c>
      <c r="H35" s="8">
        <v>30000</v>
      </c>
      <c r="I35" s="8">
        <v>30000</v>
      </c>
      <c r="J35" s="8"/>
      <c r="K35" s="7"/>
      <c r="L35" s="8"/>
      <c r="M35" s="8">
        <v>30000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7" t="s">
        <v>71</v>
      </c>
      <c r="B36" s="7" t="s">
        <v>246</v>
      </c>
      <c r="C36" s="7" t="s">
        <v>247</v>
      </c>
      <c r="D36" s="7" t="s">
        <v>123</v>
      </c>
      <c r="E36" s="7" t="s">
        <v>124</v>
      </c>
      <c r="F36" s="7" t="s">
        <v>266</v>
      </c>
      <c r="G36" s="7" t="s">
        <v>267</v>
      </c>
      <c r="H36" s="8">
        <v>10000</v>
      </c>
      <c r="I36" s="8">
        <v>10000</v>
      </c>
      <c r="J36" s="8"/>
      <c r="K36" s="7"/>
      <c r="L36" s="8"/>
      <c r="M36" s="8">
        <v>10000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>
      <c r="A37" s="7" t="s">
        <v>71</v>
      </c>
      <c r="B37" s="7" t="s">
        <v>268</v>
      </c>
      <c r="C37" s="7" t="s">
        <v>269</v>
      </c>
      <c r="D37" s="7" t="s">
        <v>123</v>
      </c>
      <c r="E37" s="7" t="s">
        <v>124</v>
      </c>
      <c r="F37" s="7" t="s">
        <v>270</v>
      </c>
      <c r="G37" s="7" t="s">
        <v>271</v>
      </c>
      <c r="H37" s="8">
        <v>4000</v>
      </c>
      <c r="I37" s="8">
        <v>4000</v>
      </c>
      <c r="J37" s="8"/>
      <c r="K37" s="7"/>
      <c r="L37" s="8"/>
      <c r="M37" s="8">
        <v>4000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7" t="s">
        <v>71</v>
      </c>
      <c r="B38" s="7" t="s">
        <v>272</v>
      </c>
      <c r="C38" s="7" t="s">
        <v>273</v>
      </c>
      <c r="D38" s="7" t="s">
        <v>101</v>
      </c>
      <c r="E38" s="7" t="s">
        <v>102</v>
      </c>
      <c r="F38" s="7" t="s">
        <v>248</v>
      </c>
      <c r="G38" s="7" t="s">
        <v>249</v>
      </c>
      <c r="H38" s="8">
        <v>9000</v>
      </c>
      <c r="I38" s="8">
        <v>9000</v>
      </c>
      <c r="J38" s="8"/>
      <c r="K38" s="7"/>
      <c r="L38" s="8"/>
      <c r="M38" s="8">
        <v>9000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>
      <c r="A39" s="7" t="s">
        <v>71</v>
      </c>
      <c r="B39" s="7" t="s">
        <v>274</v>
      </c>
      <c r="C39" s="7" t="s">
        <v>275</v>
      </c>
      <c r="D39" s="7" t="s">
        <v>101</v>
      </c>
      <c r="E39" s="7" t="s">
        <v>102</v>
      </c>
      <c r="F39" s="7" t="s">
        <v>276</v>
      </c>
      <c r="G39" s="7" t="s">
        <v>277</v>
      </c>
      <c r="H39" s="8">
        <v>324129.6</v>
      </c>
      <c r="I39" s="8">
        <v>324129.6</v>
      </c>
      <c r="J39" s="8"/>
      <c r="K39" s="7"/>
      <c r="L39" s="8"/>
      <c r="M39" s="8">
        <v>324129.6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22.5" spans="1:24">
      <c r="A40" s="7" t="s">
        <v>71</v>
      </c>
      <c r="B40" s="7" t="s">
        <v>278</v>
      </c>
      <c r="C40" s="7" t="s">
        <v>279</v>
      </c>
      <c r="D40" s="7" t="s">
        <v>105</v>
      </c>
      <c r="E40" s="7" t="s">
        <v>106</v>
      </c>
      <c r="F40" s="7" t="s">
        <v>280</v>
      </c>
      <c r="G40" s="7" t="s">
        <v>281</v>
      </c>
      <c r="H40" s="8">
        <v>237515</v>
      </c>
      <c r="I40" s="8">
        <v>237515</v>
      </c>
      <c r="J40" s="8"/>
      <c r="K40" s="7"/>
      <c r="L40" s="8"/>
      <c r="M40" s="8">
        <v>237515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9" t="s">
        <v>179</v>
      </c>
      <c r="B41" s="9"/>
      <c r="C41" s="9"/>
      <c r="D41" s="9"/>
      <c r="E41" s="9"/>
      <c r="F41" s="9"/>
      <c r="G41" s="9"/>
      <c r="H41" s="8">
        <v>4114442.18</v>
      </c>
      <c r="I41" s="8">
        <v>4114442.18</v>
      </c>
      <c r="J41" s="8"/>
      <c r="K41" s="8"/>
      <c r="L41" s="8"/>
      <c r="M41" s="8">
        <v>4114442.18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282</v>
      </c>
    </row>
    <row r="2" ht="45" customHeight="1" spans="1:23">
      <c r="A2" s="20" t="s">
        <v>283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"单位名称："&amp;"楚雄彝族自治州农业技术推广中心"</f>
        <v>单位名称：楚雄彝族自治州农业技术推广中心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284</v>
      </c>
      <c r="B4" s="9" t="s">
        <v>190</v>
      </c>
      <c r="C4" s="9" t="s">
        <v>191</v>
      </c>
      <c r="D4" s="9" t="s">
        <v>189</v>
      </c>
      <c r="E4" s="9" t="s">
        <v>192</v>
      </c>
      <c r="F4" s="9" t="s">
        <v>193</v>
      </c>
      <c r="G4" s="9" t="s">
        <v>285</v>
      </c>
      <c r="H4" s="9" t="s">
        <v>286</v>
      </c>
      <c r="I4" s="9" t="s">
        <v>57</v>
      </c>
      <c r="J4" s="9" t="s">
        <v>287</v>
      </c>
      <c r="K4" s="9"/>
      <c r="L4" s="9"/>
      <c r="M4" s="9"/>
      <c r="N4" s="9" t="s">
        <v>198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289</v>
      </c>
      <c r="D9" s="7"/>
      <c r="E9" s="7"/>
      <c r="F9" s="7"/>
      <c r="G9" s="7"/>
      <c r="H9" s="7"/>
      <c r="I9" s="17">
        <v>50000</v>
      </c>
      <c r="J9" s="8">
        <v>50000</v>
      </c>
      <c r="K9" s="8">
        <v>50000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290</v>
      </c>
      <c r="B10" s="7" t="s">
        <v>291</v>
      </c>
      <c r="C10" s="7" t="s">
        <v>289</v>
      </c>
      <c r="D10" s="7" t="s">
        <v>71</v>
      </c>
      <c r="E10" s="7" t="s">
        <v>123</v>
      </c>
      <c r="F10" s="7" t="s">
        <v>124</v>
      </c>
      <c r="G10" s="7" t="s">
        <v>266</v>
      </c>
      <c r="H10" s="7" t="s">
        <v>267</v>
      </c>
      <c r="I10" s="8">
        <v>20000</v>
      </c>
      <c r="J10" s="8">
        <v>20000</v>
      </c>
      <c r="K10" s="8">
        <v>20000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290</v>
      </c>
      <c r="B11" s="7" t="s">
        <v>291</v>
      </c>
      <c r="C11" s="7" t="s">
        <v>289</v>
      </c>
      <c r="D11" s="7" t="s">
        <v>71</v>
      </c>
      <c r="E11" s="7" t="s">
        <v>123</v>
      </c>
      <c r="F11" s="7" t="s">
        <v>124</v>
      </c>
      <c r="G11" s="7" t="s">
        <v>292</v>
      </c>
      <c r="H11" s="7" t="s">
        <v>293</v>
      </c>
      <c r="I11" s="8">
        <v>20000</v>
      </c>
      <c r="J11" s="8">
        <v>20000</v>
      </c>
      <c r="K11" s="8">
        <v>20000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290</v>
      </c>
      <c r="B12" s="7" t="s">
        <v>291</v>
      </c>
      <c r="C12" s="7" t="s">
        <v>289</v>
      </c>
      <c r="D12" s="7" t="s">
        <v>71</v>
      </c>
      <c r="E12" s="7" t="s">
        <v>123</v>
      </c>
      <c r="F12" s="7" t="s">
        <v>124</v>
      </c>
      <c r="G12" s="7" t="s">
        <v>294</v>
      </c>
      <c r="H12" s="7" t="s">
        <v>295</v>
      </c>
      <c r="I12" s="8">
        <v>10000</v>
      </c>
      <c r="J12" s="8">
        <v>10000</v>
      </c>
      <c r="K12" s="8">
        <v>10000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9" t="s">
        <v>57</v>
      </c>
      <c r="B13" s="9"/>
      <c r="C13" s="9"/>
      <c r="D13" s="9"/>
      <c r="E13" s="9"/>
      <c r="F13" s="9"/>
      <c r="G13" s="9"/>
      <c r="H13" s="9"/>
      <c r="I13" s="8">
        <v>50000</v>
      </c>
      <c r="J13" s="8">
        <v>50000</v>
      </c>
      <c r="K13" s="8">
        <v>50000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tabSelected="1" workbookViewId="0">
      <selection activeCell="B25" sqref="B25"/>
    </sheetView>
  </sheetViews>
  <sheetFormatPr defaultColWidth="10.7083333333333" defaultRowHeight="12" customHeight="1"/>
  <cols>
    <col min="1" max="1" width="30.625" customWidth="1"/>
    <col min="2" max="2" width="68.875" customWidth="1"/>
    <col min="3" max="3" width="10" customWidth="1"/>
    <col min="4" max="4" width="13.75" customWidth="1"/>
    <col min="5" max="5" width="34.375" customWidth="1"/>
    <col min="6" max="6" width="8.625" customWidth="1"/>
    <col min="7" max="7" width="6.625" customWidth="1"/>
    <col min="8" max="9" width="8.625" customWidth="1"/>
    <col min="10" max="10" width="47.5" customWidth="1"/>
  </cols>
  <sheetData>
    <row r="1" spans="1:10">
      <c r="A1" s="23" t="s">
        <v>296</v>
      </c>
      <c r="B1" s="19"/>
      <c r="C1" s="19"/>
      <c r="D1" s="19"/>
      <c r="E1" s="19"/>
      <c r="F1" s="19"/>
      <c r="G1" s="19"/>
      <c r="H1" s="19"/>
      <c r="I1" s="19"/>
      <c r="J1" s="19" t="s">
        <v>297</v>
      </c>
    </row>
    <row r="2" ht="26.25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3.5" spans="1:10">
      <c r="A3" s="19" t="str">
        <f>"单位名称："&amp;"楚雄彝族自治州农业技术推广中心"</f>
        <v>单位名称：楚雄彝族自治州农业技术推广中心</v>
      </c>
      <c r="B3" s="42"/>
      <c r="C3" s="42"/>
      <c r="D3" s="42"/>
      <c r="E3" s="42"/>
      <c r="F3" s="43"/>
      <c r="G3" s="42"/>
      <c r="H3" s="43"/>
      <c r="I3" s="43"/>
      <c r="J3" s="43"/>
    </row>
    <row r="4" ht="13.5" spans="1:10">
      <c r="A4" s="44" t="s">
        <v>298</v>
      </c>
      <c r="B4" s="44" t="s">
        <v>299</v>
      </c>
      <c r="C4" s="44" t="s">
        <v>300</v>
      </c>
      <c r="D4" s="44" t="s">
        <v>301</v>
      </c>
      <c r="E4" s="44" t="s">
        <v>302</v>
      </c>
      <c r="F4" s="44" t="s">
        <v>303</v>
      </c>
      <c r="G4" s="44" t="s">
        <v>304</v>
      </c>
      <c r="H4" s="44" t="s">
        <v>305</v>
      </c>
      <c r="I4" s="44" t="s">
        <v>306</v>
      </c>
      <c r="J4" s="44" t="s">
        <v>307</v>
      </c>
    </row>
    <row r="5" ht="15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15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3.5" spans="1:10">
      <c r="A7" s="47" t="s">
        <v>289</v>
      </c>
      <c r="B7" s="48" t="s">
        <v>308</v>
      </c>
      <c r="C7" s="47"/>
      <c r="D7" s="47"/>
      <c r="E7" s="47"/>
      <c r="F7" s="47"/>
      <c r="G7" s="47"/>
      <c r="H7" s="47"/>
      <c r="I7" s="47"/>
      <c r="J7" s="47"/>
    </row>
    <row r="8" ht="15" spans="1:10">
      <c r="A8" s="47"/>
      <c r="B8" s="47"/>
      <c r="C8" s="46" t="s">
        <v>309</v>
      </c>
      <c r="D8" s="46" t="s">
        <v>310</v>
      </c>
      <c r="E8" s="46" t="s">
        <v>311</v>
      </c>
      <c r="F8" s="46" t="s">
        <v>312</v>
      </c>
      <c r="G8" s="46" t="s">
        <v>313</v>
      </c>
      <c r="H8" s="46" t="s">
        <v>314</v>
      </c>
      <c r="I8" s="46" t="s">
        <v>315</v>
      </c>
      <c r="J8" s="48" t="s">
        <v>316</v>
      </c>
    </row>
    <row r="9" ht="15" spans="1:10">
      <c r="A9" s="7"/>
      <c r="B9" s="7"/>
      <c r="C9" s="46" t="s">
        <v>309</v>
      </c>
      <c r="D9" s="46" t="s">
        <v>310</v>
      </c>
      <c r="E9" s="46" t="s">
        <v>317</v>
      </c>
      <c r="F9" s="46" t="s">
        <v>312</v>
      </c>
      <c r="G9" s="46" t="s">
        <v>318</v>
      </c>
      <c r="H9" s="46" t="s">
        <v>319</v>
      </c>
      <c r="I9" s="46" t="s">
        <v>315</v>
      </c>
      <c r="J9" s="48" t="s">
        <v>320</v>
      </c>
    </row>
    <row r="10" ht="15" spans="1:10">
      <c r="A10" s="7"/>
      <c r="B10" s="7"/>
      <c r="C10" s="46" t="s">
        <v>309</v>
      </c>
      <c r="D10" s="46" t="s">
        <v>310</v>
      </c>
      <c r="E10" s="46" t="s">
        <v>321</v>
      </c>
      <c r="F10" s="46" t="s">
        <v>312</v>
      </c>
      <c r="G10" s="46" t="s">
        <v>318</v>
      </c>
      <c r="H10" s="46" t="s">
        <v>322</v>
      </c>
      <c r="I10" s="46" t="s">
        <v>315</v>
      </c>
      <c r="J10" s="48" t="s">
        <v>323</v>
      </c>
    </row>
    <row r="11" ht="15" spans="1:10">
      <c r="A11" s="7"/>
      <c r="B11" s="7"/>
      <c r="C11" s="46" t="s">
        <v>324</v>
      </c>
      <c r="D11" s="46" t="s">
        <v>325</v>
      </c>
      <c r="E11" s="46" t="s">
        <v>326</v>
      </c>
      <c r="F11" s="46" t="s">
        <v>312</v>
      </c>
      <c r="G11" s="46" t="s">
        <v>92</v>
      </c>
      <c r="H11" s="46" t="s">
        <v>327</v>
      </c>
      <c r="I11" s="46" t="s">
        <v>315</v>
      </c>
      <c r="J11" s="48" t="s">
        <v>328</v>
      </c>
    </row>
    <row r="12" ht="15" spans="1:10">
      <c r="A12" s="7"/>
      <c r="B12" s="7"/>
      <c r="C12" s="46" t="s">
        <v>324</v>
      </c>
      <c r="D12" s="46" t="s">
        <v>329</v>
      </c>
      <c r="E12" s="46" t="s">
        <v>330</v>
      </c>
      <c r="F12" s="46" t="s">
        <v>331</v>
      </c>
      <c r="G12" s="46" t="s">
        <v>332</v>
      </c>
      <c r="H12" s="46" t="s">
        <v>327</v>
      </c>
      <c r="I12" s="46" t="s">
        <v>333</v>
      </c>
      <c r="J12" s="48" t="s">
        <v>334</v>
      </c>
    </row>
    <row r="13" ht="15" spans="1:10">
      <c r="A13" s="7"/>
      <c r="B13" s="7"/>
      <c r="C13" s="46" t="s">
        <v>324</v>
      </c>
      <c r="D13" s="46" t="s">
        <v>329</v>
      </c>
      <c r="E13" s="46" t="s">
        <v>335</v>
      </c>
      <c r="F13" s="46" t="s">
        <v>331</v>
      </c>
      <c r="G13" s="46" t="s">
        <v>336</v>
      </c>
      <c r="H13" s="46" t="s">
        <v>327</v>
      </c>
      <c r="I13" s="46" t="s">
        <v>315</v>
      </c>
      <c r="J13" s="48" t="s">
        <v>337</v>
      </c>
    </row>
    <row r="14" ht="30" spans="1:10">
      <c r="A14" s="7"/>
      <c r="B14" s="7"/>
      <c r="C14" s="46" t="s">
        <v>338</v>
      </c>
      <c r="D14" s="46" t="s">
        <v>339</v>
      </c>
      <c r="E14" s="46" t="s">
        <v>340</v>
      </c>
      <c r="F14" s="46" t="s">
        <v>312</v>
      </c>
      <c r="G14" s="46" t="s">
        <v>341</v>
      </c>
      <c r="H14" s="46" t="s">
        <v>327</v>
      </c>
      <c r="I14" s="46" t="s">
        <v>315</v>
      </c>
      <c r="J14" s="48" t="s">
        <v>342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B24" sqref="B24"/>
    </sheetView>
  </sheetViews>
  <sheetFormatPr defaultColWidth="10.7083333333333" defaultRowHeight="12" customHeight="1"/>
  <cols>
    <col min="1" max="1" width="30.625" customWidth="1"/>
    <col min="2" max="2" width="16.625" customWidth="1"/>
    <col min="3" max="6" width="8.625" customWidth="1"/>
    <col min="7" max="7" width="6.625" customWidth="1"/>
    <col min="8" max="10" width="8.625" customWidth="1"/>
  </cols>
  <sheetData>
    <row r="1" spans="1:10">
      <c r="A1" s="23" t="s">
        <v>343</v>
      </c>
      <c r="B1" s="19"/>
      <c r="C1" s="19"/>
      <c r="D1" s="19"/>
      <c r="E1" s="19"/>
      <c r="F1" s="19"/>
      <c r="G1" s="19"/>
      <c r="H1" s="19"/>
      <c r="I1" s="19"/>
      <c r="J1" s="19" t="s">
        <v>297</v>
      </c>
    </row>
    <row r="2" ht="26.25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3.5" spans="1:10">
      <c r="A3" s="19" t="str">
        <f>"单位名称："&amp;"楚雄彝族自治州农业技术推广中心"</f>
        <v>单位名称：楚雄彝族自治州农业技术推广中心</v>
      </c>
      <c r="B3" s="42"/>
      <c r="C3" s="42"/>
      <c r="D3" s="42"/>
      <c r="E3" s="42"/>
      <c r="F3" s="43"/>
      <c r="G3" s="42"/>
      <c r="H3" s="43"/>
      <c r="I3" s="43"/>
      <c r="J3" s="43"/>
    </row>
    <row r="4" ht="13.5" spans="1:10">
      <c r="A4" s="44" t="s">
        <v>298</v>
      </c>
      <c r="B4" s="44" t="s">
        <v>299</v>
      </c>
      <c r="C4" s="44" t="s">
        <v>300</v>
      </c>
      <c r="D4" s="44" t="s">
        <v>301</v>
      </c>
      <c r="E4" s="44" t="s">
        <v>302</v>
      </c>
      <c r="F4" s="44" t="s">
        <v>303</v>
      </c>
      <c r="G4" s="44" t="s">
        <v>304</v>
      </c>
      <c r="H4" s="44" t="s">
        <v>305</v>
      </c>
      <c r="I4" s="44" t="s">
        <v>306</v>
      </c>
      <c r="J4" s="44" t="s">
        <v>307</v>
      </c>
    </row>
    <row r="5" ht="15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344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B23" sqref="B23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345</v>
      </c>
    </row>
    <row r="2" ht="45" customHeight="1" spans="1:6">
      <c r="A2" s="11" t="s">
        <v>346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"单位名称："&amp;"楚雄彝族自治州农业技术推广中心"</f>
        <v>单位名称：楚雄彝族自治州农业技术推广中心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347</v>
      </c>
      <c r="B4" s="5" t="s">
        <v>73</v>
      </c>
      <c r="C4" s="5" t="s">
        <v>74</v>
      </c>
      <c r="D4" s="5" t="s">
        <v>348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1" customHeight="1" spans="1:1">
      <c r="A11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showGridLines="0" showZeros="0" workbookViewId="0">
      <selection activeCell="C16" sqref="C16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350</v>
      </c>
    </row>
    <row r="2" ht="45" customHeight="1" spans="1:17">
      <c r="A2" s="20" t="s">
        <v>351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"单位名称："&amp;"楚雄彝族自治州农业技术推广中心"</f>
        <v>单位名称：楚雄彝族自治州农业技术推广中心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352</v>
      </c>
      <c r="B4" s="35" t="s">
        <v>353</v>
      </c>
      <c r="C4" s="35" t="s">
        <v>354</v>
      </c>
      <c r="D4" s="35" t="s">
        <v>355</v>
      </c>
      <c r="E4" s="35" t="s">
        <v>356</v>
      </c>
      <c r="F4" s="35" t="s">
        <v>357</v>
      </c>
      <c r="G4" s="35" t="s">
        <v>196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358</v>
      </c>
      <c r="C5" s="35" t="s">
        <v>359</v>
      </c>
      <c r="D5" s="35" t="s">
        <v>355</v>
      </c>
      <c r="E5" s="35" t="s">
        <v>360</v>
      </c>
      <c r="F5" s="35"/>
      <c r="G5" s="35" t="s">
        <v>57</v>
      </c>
      <c r="H5" s="35" t="s">
        <v>60</v>
      </c>
      <c r="I5" s="35" t="s">
        <v>361</v>
      </c>
      <c r="J5" s="35" t="s">
        <v>362</v>
      </c>
      <c r="K5" s="35" t="s">
        <v>363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247</v>
      </c>
      <c r="B8" s="37"/>
      <c r="C8" s="37"/>
      <c r="D8" s="37"/>
      <c r="E8" s="38">
        <v>26</v>
      </c>
      <c r="F8" s="38">
        <v>20000</v>
      </c>
      <c r="G8" s="38">
        <v>44120</v>
      </c>
      <c r="H8" s="38">
        <v>44120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364</v>
      </c>
      <c r="C9" s="37" t="s">
        <v>365</v>
      </c>
      <c r="D9" s="37" t="s">
        <v>322</v>
      </c>
      <c r="E9" s="38">
        <v>1</v>
      </c>
      <c r="F9" s="38">
        <v>2000</v>
      </c>
      <c r="G9" s="38">
        <v>2000</v>
      </c>
      <c r="H9" s="38">
        <v>2000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366</v>
      </c>
      <c r="C10" s="37" t="s">
        <v>367</v>
      </c>
      <c r="D10" s="37" t="s">
        <v>368</v>
      </c>
      <c r="E10" s="38">
        <v>1</v>
      </c>
      <c r="F10" s="38"/>
      <c r="G10" s="38">
        <v>2700</v>
      </c>
      <c r="H10" s="38">
        <v>2700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369</v>
      </c>
      <c r="C11" s="37" t="s">
        <v>370</v>
      </c>
      <c r="D11" s="37" t="s">
        <v>322</v>
      </c>
      <c r="E11" s="38">
        <v>2</v>
      </c>
      <c r="F11" s="38">
        <v>3000</v>
      </c>
      <c r="G11" s="38">
        <v>3000</v>
      </c>
      <c r="H11" s="38">
        <v>3000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7"/>
      <c r="B12" s="37" t="s">
        <v>371</v>
      </c>
      <c r="C12" s="37" t="s">
        <v>372</v>
      </c>
      <c r="D12" s="37" t="s">
        <v>368</v>
      </c>
      <c r="E12" s="38">
        <v>7</v>
      </c>
      <c r="F12" s="38"/>
      <c r="G12" s="38">
        <v>21420</v>
      </c>
      <c r="H12" s="38">
        <v>21420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373</v>
      </c>
      <c r="C13" s="37" t="s">
        <v>374</v>
      </c>
      <c r="D13" s="37" t="s">
        <v>375</v>
      </c>
      <c r="E13" s="38">
        <v>13</v>
      </c>
      <c r="F13" s="38">
        <v>13000</v>
      </c>
      <c r="G13" s="38">
        <v>13000</v>
      </c>
      <c r="H13" s="38">
        <v>13000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376</v>
      </c>
      <c r="C14" s="37" t="s">
        <v>377</v>
      </c>
      <c r="D14" s="37" t="s">
        <v>322</v>
      </c>
      <c r="E14" s="38">
        <v>2</v>
      </c>
      <c r="F14" s="38">
        <v>2000</v>
      </c>
      <c r="G14" s="38">
        <v>2000</v>
      </c>
      <c r="H14" s="38">
        <v>2000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37" t="s">
        <v>243</v>
      </c>
      <c r="B15" s="7"/>
      <c r="C15" s="7"/>
      <c r="D15" s="7"/>
      <c r="E15" s="38">
        <v>2</v>
      </c>
      <c r="F15" s="38"/>
      <c r="G15" s="38">
        <v>10000</v>
      </c>
      <c r="H15" s="38">
        <v>10000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7"/>
      <c r="B16" s="37" t="s">
        <v>378</v>
      </c>
      <c r="C16" s="37" t="s">
        <v>379</v>
      </c>
      <c r="D16" s="37" t="s">
        <v>380</v>
      </c>
      <c r="E16" s="38">
        <v>1</v>
      </c>
      <c r="F16" s="38"/>
      <c r="G16" s="38">
        <v>5000</v>
      </c>
      <c r="H16" s="38">
        <v>5000</v>
      </c>
      <c r="I16" s="38"/>
      <c r="J16" s="38"/>
      <c r="K16" s="38"/>
      <c r="L16" s="38"/>
      <c r="M16" s="38"/>
      <c r="N16" s="38"/>
      <c r="O16" s="38"/>
      <c r="P16" s="38"/>
      <c r="Q16" s="38"/>
    </row>
    <row r="17" ht="22.5" customHeight="1" spans="1:17">
      <c r="A17" s="7"/>
      <c r="B17" s="37" t="s">
        <v>381</v>
      </c>
      <c r="C17" s="37" t="s">
        <v>382</v>
      </c>
      <c r="D17" s="37" t="s">
        <v>319</v>
      </c>
      <c r="E17" s="38">
        <v>1</v>
      </c>
      <c r="F17" s="38"/>
      <c r="G17" s="38">
        <v>5000</v>
      </c>
      <c r="H17" s="38">
        <v>5000</v>
      </c>
      <c r="I17" s="38"/>
      <c r="J17" s="38"/>
      <c r="K17" s="38"/>
      <c r="L17" s="38"/>
      <c r="M17" s="38"/>
      <c r="N17" s="38"/>
      <c r="O17" s="38"/>
      <c r="P17" s="38"/>
      <c r="Q17" s="38"/>
    </row>
    <row r="18" ht="22.5" customHeight="1" spans="1:17">
      <c r="A18" s="39" t="s">
        <v>57</v>
      </c>
      <c r="B18" s="39"/>
      <c r="C18" s="39"/>
      <c r="D18" s="39"/>
      <c r="E18" s="39"/>
      <c r="F18" s="38">
        <v>20000</v>
      </c>
      <c r="G18" s="38">
        <v>54120</v>
      </c>
      <c r="H18" s="38">
        <v>54120</v>
      </c>
      <c r="I18" s="38"/>
      <c r="J18" s="38"/>
      <c r="K18" s="38"/>
      <c r="L18" s="38"/>
      <c r="M18" s="38"/>
      <c r="N18" s="38"/>
      <c r="O18" s="38"/>
      <c r="P18" s="38"/>
      <c r="Q18" s="38"/>
    </row>
  </sheetData>
  <mergeCells count="15">
    <mergeCell ref="A2:Q2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selection activeCell="F32" sqref="F32"/>
    </sheetView>
  </sheetViews>
  <sheetFormatPr defaultColWidth="10.2833333333333" defaultRowHeight="13.5"/>
  <cols>
    <col min="1" max="1" width="56.625" customWidth="1"/>
    <col min="2" max="2" width="14.625" customWidth="1"/>
    <col min="3" max="3" width="23.375" customWidth="1"/>
    <col min="4" max="4" width="15.5" customWidth="1"/>
    <col min="5" max="7" width="11.125" customWidth="1"/>
    <col min="8" max="8" width="4.125" customWidth="1"/>
    <col min="9" max="9" width="11.125" customWidth="1"/>
    <col min="10" max="10" width="9.375" customWidth="1"/>
    <col min="11" max="11" width="14.625" customWidth="1"/>
    <col min="12" max="12" width="16.375" customWidth="1"/>
    <col min="13" max="13" width="4.125" customWidth="1"/>
    <col min="14" max="14" width="7.625" customWidth="1"/>
    <col min="15" max="15" width="14.625" customWidth="1"/>
    <col min="16" max="16" width="11.125" customWidth="1"/>
    <col min="17" max="17" width="14.625" customWidth="1"/>
    <col min="18" max="18" width="7.625" customWidth="1"/>
  </cols>
  <sheetData>
    <row r="1" ht="23.65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383</v>
      </c>
    </row>
    <row r="2" ht="49.9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spans="1:18">
      <c r="A3" s="28" t="str">
        <f>"单位名称："&amp;"楚雄彝族自治州农业技术推广中心"</f>
        <v>单位名称：楚雄彝族自治州农业技术推广中心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spans="1:18">
      <c r="A4" s="29" t="s">
        <v>352</v>
      </c>
      <c r="B4" s="29" t="s">
        <v>384</v>
      </c>
      <c r="C4" s="29" t="s">
        <v>385</v>
      </c>
      <c r="D4" s="29" t="s">
        <v>386</v>
      </c>
      <c r="E4" s="29" t="s">
        <v>387</v>
      </c>
      <c r="F4" s="29" t="s">
        <v>388</v>
      </c>
      <c r="G4" s="29" t="s">
        <v>389</v>
      </c>
      <c r="H4" s="29" t="s">
        <v>196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spans="1:18">
      <c r="A5" s="29" t="s">
        <v>390</v>
      </c>
      <c r="B5" s="29" t="s">
        <v>362</v>
      </c>
      <c r="C5" s="29" t="s">
        <v>363</v>
      </c>
      <c r="D5" s="29"/>
      <c r="E5" s="29" t="s">
        <v>391</v>
      </c>
      <c r="F5" s="29"/>
      <c r="G5" s="29"/>
      <c r="H5" s="29" t="s">
        <v>57</v>
      </c>
      <c r="I5" s="29" t="s">
        <v>60</v>
      </c>
      <c r="J5" s="29" t="s">
        <v>361</v>
      </c>
      <c r="K5" s="29" t="s">
        <v>362</v>
      </c>
      <c r="L5" s="29" t="s">
        <v>363</v>
      </c>
      <c r="M5" s="29" t="s">
        <v>64</v>
      </c>
      <c r="N5" s="29"/>
      <c r="O5" s="29"/>
      <c r="P5" s="29"/>
      <c r="Q5" s="29"/>
      <c r="R5" s="29"/>
    </row>
    <row r="6" ht="23.65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392</v>
      </c>
      <c r="P7" s="30" t="s">
        <v>393</v>
      </c>
      <c r="Q7" s="30" t="s">
        <v>394</v>
      </c>
      <c r="R7" s="30" t="s">
        <v>395</v>
      </c>
    </row>
    <row r="8" ht="22.5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3" spans="1:1">
      <c r="A13" t="s">
        <v>396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K25" sqref="K25"/>
    </sheetView>
  </sheetViews>
  <sheetFormatPr defaultColWidth="10.7083333333333" defaultRowHeight="13.5"/>
  <cols>
    <col min="1" max="1" width="52.5" customWidth="1"/>
    <col min="2" max="2" width="3.625" customWidth="1"/>
    <col min="3" max="3" width="9.625" customWidth="1"/>
    <col min="4" max="4" width="8.125" customWidth="1"/>
    <col min="5" max="13" width="5.125" customWidth="1"/>
    <col min="14" max="14" width="8.125" customWidth="1"/>
  </cols>
  <sheetData>
    <row r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397</v>
      </c>
    </row>
    <row r="2" ht="45" spans="1:14">
      <c r="A2" s="11" t="s">
        <v>398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spans="1:14">
      <c r="A3" s="10" t="str">
        <f>"单位名称："&amp;"楚雄彝族自治州农业技术推广中心"</f>
        <v>单位名称：楚雄彝族自治州农业技术推广中心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spans="1:14">
      <c r="A4" s="5" t="s">
        <v>399</v>
      </c>
      <c r="B4" s="5" t="s">
        <v>196</v>
      </c>
      <c r="C4" s="5"/>
      <c r="D4" s="5"/>
      <c r="E4" s="5" t="s">
        <v>400</v>
      </c>
      <c r="F4" s="5"/>
      <c r="G4" s="5"/>
      <c r="H4" s="5"/>
      <c r="I4" s="5"/>
      <c r="J4" s="5"/>
      <c r="K4" s="5"/>
      <c r="L4" s="5"/>
      <c r="M4" s="5"/>
      <c r="N4" s="5"/>
    </row>
    <row r="5" ht="22.5" spans="1:14">
      <c r="A5" s="5"/>
      <c r="B5" s="5" t="s">
        <v>57</v>
      </c>
      <c r="C5" s="5" t="s">
        <v>60</v>
      </c>
      <c r="D5" s="5" t="s">
        <v>361</v>
      </c>
      <c r="E5" s="5" t="s">
        <v>401</v>
      </c>
      <c r="F5" s="5" t="s">
        <v>402</v>
      </c>
      <c r="G5" s="5" t="s">
        <v>403</v>
      </c>
      <c r="H5" s="5" t="s">
        <v>404</v>
      </c>
      <c r="I5" s="5" t="s">
        <v>405</v>
      </c>
      <c r="J5" s="5" t="s">
        <v>406</v>
      </c>
      <c r="K5" s="5" t="s">
        <v>407</v>
      </c>
      <c r="L5" s="5" t="s">
        <v>408</v>
      </c>
      <c r="M5" s="5" t="s">
        <v>409</v>
      </c>
      <c r="N5" s="5" t="s">
        <v>410</v>
      </c>
    </row>
    <row r="6" ht="22.5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spans="1:1">
      <c r="A11" t="s">
        <v>411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I23" sqref="I23"/>
    </sheetView>
  </sheetViews>
  <sheetFormatPr defaultColWidth="10.7083333333333" defaultRowHeight="13.5"/>
  <cols>
    <col min="1" max="1" width="52.5" customWidth="1"/>
    <col min="2" max="2" width="6.625" customWidth="1"/>
    <col min="3" max="3" width="12.625" customWidth="1"/>
    <col min="4" max="7" width="6.625" customWidth="1"/>
    <col min="8" max="8" width="5.125" customWidth="1"/>
    <col min="9" max="10" width="6.625" customWidth="1"/>
    <col min="11" max="11" width="8.125" customWidth="1"/>
  </cols>
  <sheetData>
    <row r="1" ht="15.75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412</v>
      </c>
    </row>
    <row r="2" ht="45" spans="1:11">
      <c r="A2" s="20" t="s">
        <v>413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spans="1:11">
      <c r="A3" s="19" t="str">
        <f>"单位名称："&amp;"楚雄彝族自治州农业技术推广中心"</f>
        <v>单位名称：楚雄彝族自治州农业技术推广中心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spans="1:11">
      <c r="A4" s="9" t="s">
        <v>414</v>
      </c>
      <c r="B4" s="9" t="s">
        <v>190</v>
      </c>
      <c r="C4" s="9" t="s">
        <v>299</v>
      </c>
      <c r="D4" s="9" t="s">
        <v>300</v>
      </c>
      <c r="E4" s="9" t="s">
        <v>301</v>
      </c>
      <c r="F4" s="9" t="s">
        <v>302</v>
      </c>
      <c r="G4" s="9" t="s">
        <v>303</v>
      </c>
      <c r="H4" s="9" t="s">
        <v>304</v>
      </c>
      <c r="I4" s="9" t="s">
        <v>305</v>
      </c>
      <c r="J4" s="9" t="s">
        <v>306</v>
      </c>
      <c r="K4" s="9" t="s">
        <v>307</v>
      </c>
    </row>
    <row r="5" ht="22.5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10" spans="1:1">
      <c r="A10" t="s">
        <v>411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D27" sqref="D27"/>
    </sheetView>
  </sheetViews>
  <sheetFormatPr defaultColWidth="10.7083333333333" defaultRowHeight="12" customHeight="1" outlineLevelCol="7"/>
  <cols>
    <col min="1" max="1" width="34.75" customWidth="1"/>
    <col min="2" max="3" width="25.625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415</v>
      </c>
    </row>
    <row r="2" ht="45" customHeight="1" spans="1:8">
      <c r="A2" s="11" t="s">
        <v>416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"单位名称："&amp;"楚雄彝族自治州农业技术推广中心"</f>
        <v>单位名称：楚雄彝族自治州农业技术推广中心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347</v>
      </c>
      <c r="B4" s="5" t="s">
        <v>417</v>
      </c>
      <c r="C4" s="5" t="s">
        <v>418</v>
      </c>
      <c r="D4" s="5" t="s">
        <v>419</v>
      </c>
      <c r="E4" s="5" t="s">
        <v>355</v>
      </c>
      <c r="F4" s="5" t="s">
        <v>420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356</v>
      </c>
      <c r="G5" s="5" t="s">
        <v>421</v>
      </c>
      <c r="H5" s="5" t="s">
        <v>422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423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1" customHeight="1" spans="1:1">
      <c r="A11" t="s">
        <v>424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" sqref="A1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425</v>
      </c>
    </row>
    <row r="2" ht="46.15" customHeight="1" spans="1:11">
      <c r="A2" s="11" t="s">
        <v>426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"单位名称："&amp;"楚雄彝族自治州农业技术推广中心"</f>
        <v>单位名称：楚雄彝族自治州农业技术推广中心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284</v>
      </c>
      <c r="B4" s="5" t="s">
        <v>191</v>
      </c>
      <c r="C4" s="5" t="s">
        <v>189</v>
      </c>
      <c r="D4" s="5" t="s">
        <v>192</v>
      </c>
      <c r="E4" s="5" t="s">
        <v>193</v>
      </c>
      <c r="F4" s="5" t="s">
        <v>285</v>
      </c>
      <c r="G4" s="5" t="s">
        <v>286</v>
      </c>
      <c r="H4" s="5" t="s">
        <v>57</v>
      </c>
      <c r="I4" s="5" t="s">
        <v>427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 t="s">
        <v>428</v>
      </c>
      <c r="B7" s="7" t="s">
        <v>429</v>
      </c>
      <c r="C7" s="7" t="s">
        <v>71</v>
      </c>
      <c r="D7" s="7"/>
      <c r="E7" s="7"/>
      <c r="F7" s="7"/>
      <c r="G7" s="7"/>
      <c r="H7" s="8">
        <v>380000</v>
      </c>
      <c r="I7" s="8">
        <v>380000</v>
      </c>
      <c r="J7" s="8"/>
      <c r="K7" s="8"/>
    </row>
    <row r="8" ht="22.5" customHeight="1" spans="1:11">
      <c r="A8" s="7" t="s">
        <v>423</v>
      </c>
      <c r="B8" s="7" t="s">
        <v>423</v>
      </c>
      <c r="C8" s="7" t="s">
        <v>423</v>
      </c>
      <c r="D8" s="7" t="s">
        <v>125</v>
      </c>
      <c r="E8" s="7" t="s">
        <v>126</v>
      </c>
      <c r="F8" s="7" t="s">
        <v>430</v>
      </c>
      <c r="G8" s="7" t="s">
        <v>431</v>
      </c>
      <c r="H8" s="8">
        <v>6000</v>
      </c>
      <c r="I8" s="8">
        <v>6000</v>
      </c>
      <c r="J8" s="8"/>
      <c r="K8" s="8"/>
    </row>
    <row r="9" ht="22.5" customHeight="1" spans="1:11">
      <c r="A9" s="7"/>
      <c r="B9" s="7"/>
      <c r="C9" s="7"/>
      <c r="D9" s="7" t="s">
        <v>125</v>
      </c>
      <c r="E9" s="7" t="s">
        <v>126</v>
      </c>
      <c r="F9" s="7" t="s">
        <v>292</v>
      </c>
      <c r="G9" s="7" t="s">
        <v>293</v>
      </c>
      <c r="H9" s="8">
        <v>320000</v>
      </c>
      <c r="I9" s="8">
        <v>320000</v>
      </c>
      <c r="J9" s="8"/>
      <c r="K9" s="8"/>
    </row>
    <row r="10" ht="22.5" customHeight="1" spans="1:11">
      <c r="A10" s="7"/>
      <c r="B10" s="7"/>
      <c r="C10" s="7"/>
      <c r="D10" s="7" t="s">
        <v>125</v>
      </c>
      <c r="E10" s="7" t="s">
        <v>126</v>
      </c>
      <c r="F10" s="7" t="s">
        <v>258</v>
      </c>
      <c r="G10" s="7" t="s">
        <v>259</v>
      </c>
      <c r="H10" s="8">
        <v>4000</v>
      </c>
      <c r="I10" s="8">
        <v>4000</v>
      </c>
      <c r="J10" s="8"/>
      <c r="K10" s="8"/>
    </row>
    <row r="11" ht="22.5" customHeight="1" spans="1:11">
      <c r="A11" s="7"/>
      <c r="B11" s="7"/>
      <c r="C11" s="7"/>
      <c r="D11" s="7" t="s">
        <v>125</v>
      </c>
      <c r="E11" s="7" t="s">
        <v>126</v>
      </c>
      <c r="F11" s="7" t="s">
        <v>432</v>
      </c>
      <c r="G11" s="7" t="s">
        <v>433</v>
      </c>
      <c r="H11" s="8">
        <v>50000</v>
      </c>
      <c r="I11" s="8">
        <v>50000</v>
      </c>
      <c r="J11" s="8"/>
      <c r="K11" s="8"/>
    </row>
    <row r="12" ht="22.5" customHeight="1" spans="1:11">
      <c r="A12" s="9" t="s">
        <v>57</v>
      </c>
      <c r="B12" s="9"/>
      <c r="C12" s="9"/>
      <c r="D12" s="9"/>
      <c r="E12" s="9"/>
      <c r="F12" s="9"/>
      <c r="G12" s="9"/>
      <c r="H12" s="8">
        <v>380000</v>
      </c>
      <c r="I12" s="8">
        <v>380000</v>
      </c>
      <c r="J12" s="8"/>
      <c r="K12" s="8"/>
    </row>
  </sheetData>
  <mergeCells count="12">
    <mergeCell ref="A2:K2"/>
    <mergeCell ref="A3:J3"/>
    <mergeCell ref="I4:K4"/>
    <mergeCell ref="A12:G1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L20" sqref="L20"/>
    </sheetView>
  </sheetViews>
  <sheetFormatPr defaultColWidth="10" defaultRowHeight="13.5" outlineLevelCol="6"/>
  <cols>
    <col min="1" max="1" width="23.125" customWidth="1"/>
    <col min="2" max="2" width="11.125" customWidth="1"/>
    <col min="3" max="3" width="23.125" customWidth="1"/>
    <col min="4" max="4" width="6.625" customWidth="1"/>
    <col min="5" max="5" width="7.375" customWidth="1"/>
    <col min="6" max="6" width="5.125" customWidth="1"/>
    <col min="7" max="7" width="6.625" customWidth="1"/>
  </cols>
  <sheetData>
    <row r="1" ht="15" spans="1:7">
      <c r="A1" s="1"/>
      <c r="B1" s="1"/>
      <c r="C1" s="1"/>
      <c r="D1" s="1"/>
      <c r="E1" s="1"/>
      <c r="F1" s="1"/>
      <c r="G1" s="2" t="s">
        <v>434</v>
      </c>
    </row>
    <row r="2" ht="45" spans="1:7">
      <c r="A2" s="3" t="s">
        <v>435</v>
      </c>
      <c r="B2" s="3"/>
      <c r="C2" s="3"/>
      <c r="D2" s="3"/>
      <c r="E2" s="3"/>
      <c r="F2" s="3"/>
      <c r="G2" s="3"/>
    </row>
    <row r="3" ht="15" spans="1:7">
      <c r="A3" s="4" t="str">
        <f>"单位名称："&amp;"楚雄彝族自治州农业技术推广中心"</f>
        <v>单位名称：楚雄彝族自治州农业技术推广中心</v>
      </c>
      <c r="B3" s="4"/>
      <c r="C3" s="1"/>
      <c r="D3" s="1"/>
      <c r="E3" s="1"/>
      <c r="F3" s="1"/>
      <c r="G3" s="2" t="s">
        <v>54</v>
      </c>
    </row>
    <row r="4" ht="45" spans="1:7">
      <c r="A4" s="5" t="s">
        <v>189</v>
      </c>
      <c r="B4" s="5" t="s">
        <v>284</v>
      </c>
      <c r="C4" s="5" t="s">
        <v>191</v>
      </c>
      <c r="D4" s="5" t="s">
        <v>436</v>
      </c>
      <c r="E4" s="5" t="s">
        <v>60</v>
      </c>
      <c r="F4" s="5"/>
      <c r="G4" s="5"/>
    </row>
    <row r="5" ht="45" spans="1:7">
      <c r="A5" s="5"/>
      <c r="B5" s="5"/>
      <c r="C5" s="5"/>
      <c r="D5" s="5"/>
      <c r="E5" s="5" t="s">
        <v>437</v>
      </c>
      <c r="F5" s="5" t="s">
        <v>438</v>
      </c>
      <c r="G5" s="5" t="s">
        <v>439</v>
      </c>
    </row>
    <row r="6" ht="15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spans="1:7">
      <c r="A7" s="7" t="s">
        <v>71</v>
      </c>
      <c r="B7" s="7"/>
      <c r="C7" s="7"/>
      <c r="D7" s="7"/>
      <c r="E7" s="8">
        <v>50000</v>
      </c>
      <c r="F7" s="8"/>
      <c r="G7" s="8"/>
    </row>
    <row r="8" ht="22.5" spans="1:7">
      <c r="A8" s="7"/>
      <c r="B8" s="7" t="s">
        <v>290</v>
      </c>
      <c r="C8" s="7" t="s">
        <v>289</v>
      </c>
      <c r="D8" s="7" t="s">
        <v>440</v>
      </c>
      <c r="E8" s="8">
        <v>50000</v>
      </c>
      <c r="F8" s="8"/>
      <c r="G8" s="8"/>
    </row>
    <row r="9" ht="22.5" spans="1:7">
      <c r="A9" s="9" t="s">
        <v>57</v>
      </c>
      <c r="B9" s="9"/>
      <c r="C9" s="9"/>
      <c r="D9" s="9"/>
      <c r="E9" s="8">
        <v>50000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陈飞</cp:lastModifiedBy>
  <dcterms:created xsi:type="dcterms:W3CDTF">2025-02-26T00:59:21Z</dcterms:created>
  <dcterms:modified xsi:type="dcterms:W3CDTF">2025-02-26T02:56:46Z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AC6B021AF5104A8D90F4DD2F0CD68149_13</vt:lpwstr>
  </property>
</Properties>
</file>